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Алтайэнергосбыт!$A$25:$AI$225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19" i="1" l="1"/>
  <c r="W218" i="1"/>
  <c r="W88" i="1" l="1"/>
  <c r="W216" i="1"/>
  <c r="W42" i="1"/>
  <c r="W142" i="1" l="1"/>
  <c r="W141" i="1"/>
  <c r="W155" i="1" l="1"/>
  <c r="W70" i="1" l="1"/>
  <c r="W59" i="1"/>
  <c r="U225" i="1" l="1"/>
</calcChain>
</file>

<file path=xl/sharedStrings.xml><?xml version="1.0" encoding="utf-8"?>
<sst xmlns="http://schemas.openxmlformats.org/spreadsheetml/2006/main" count="4495" uniqueCount="894">
  <si>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</si>
  <si>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</si>
  <si>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</si>
  <si>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</si>
  <si>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</si>
  <si>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</si>
  <si>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</si>
  <si>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</si>
  <si>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</si>
  <si>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</si>
  <si>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</si>
  <si>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</si>
  <si>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</si>
  <si>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</si>
  <si>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</si>
  <si>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</si>
  <si>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</si>
  <si>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</si>
  <si>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</si>
  <si>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</si>
  <si>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</si>
  <si>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</si>
  <si>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</si>
  <si>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</si>
  <si>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</si>
  <si>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</si>
  <si>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</si>
  <si>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</si>
  <si>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</si>
  <si>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</si>
  <si>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</si>
  <si>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</si>
  <si>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</si>
  <si>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</si>
  <si>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</si>
  <si>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</si>
  <si>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</si>
  <si>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</si>
  <si>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</si>
  <si>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</si>
  <si>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</si>
  <si>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</si>
  <si>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</si>
  <si>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</si>
  <si>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</si>
  <si>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</si>
  <si>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</si>
  <si>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</si>
  <si>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</si>
  <si>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</si>
  <si>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</si>
  <si>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</si>
  <si>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</si>
  <si>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</si>
  <si>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</si>
  <si>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</si>
  <si>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</si>
  <si>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</si>
  <si>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</si>
  <si>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</si>
  <si>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</si>
  <si>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</si>
  <si>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</si>
  <si>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</si>
  <si>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</si>
  <si>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</si>
  <si>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</si>
  <si>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</si>
  <si>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</si>
  <si>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</si>
  <si>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</si>
  <si>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</si>
  <si>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</si>
  <si>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</si>
  <si>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</si>
  <si>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</si>
  <si>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</si>
  <si>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</si>
  <si>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</si>
  <si>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</si>
  <si>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</si>
  <si>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</si>
  <si>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</si>
  <si>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</si>
  <si>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</si>
  <si>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</si>
  <si>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</si>
  <si>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</si>
  <si>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</si>
  <si>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</si>
  <si>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</si>
  <si>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</si>
  <si>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</si>
  <si>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</si>
  <si>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</si>
  <si>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</si>
  <si>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</si>
  <si>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</si>
  <si>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</si>
  <si>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</si>
  <si>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</si>
  <si>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</si>
  <si>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</si>
  <si>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</si>
  <si>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</si>
  <si>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</si>
  <si>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</si>
  <si>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</si>
  <si>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</si>
  <si>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</si>
  <si>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</si>
  <si>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</si>
  <si>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</si>
  <si>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</si>
  <si>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</si>
  <si>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</si>
  <si>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</si>
  <si>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</si>
  <si>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</si>
  <si>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</si>
  <si>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</si>
  <si>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</si>
  <si>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</si>
  <si>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</si>
  <si>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</si>
  <si>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</si>
  <si>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</si>
  <si>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</si>
  <si>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</si>
  <si>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</si>
  <si>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</si>
  <si>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</si>
  <si>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</si>
  <si>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</si>
  <si>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</si>
  <si>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</si>
  <si>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</si>
  <si>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</si>
  <si>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</si>
  <si>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</si>
  <si>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</si>
  <si>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</si>
  <si>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</si>
  <si>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</si>
  <si>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</si>
  <si>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</si>
  <si>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</si>
  <si>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</si>
  <si>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</si>
  <si>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</si>
  <si>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</si>
  <si>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</si>
  <si>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</si>
  <si>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</si>
  <si>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</si>
  <si>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</si>
  <si>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</si>
  <si>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</si>
  <si>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</si>
  <si>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</si>
  <si>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</si>
  <si>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</si>
  <si>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</si>
  <si>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</si>
  <si>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</si>
  <si>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</si>
  <si>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</si>
  <si>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</si>
  <si>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</si>
  <si>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</si>
  <si>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</si>
  <si>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</si>
  <si>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</si>
  <si>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</si>
  <si>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</si>
  <si>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</si>
  <si>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</si>
  <si>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</si>
  <si>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</si>
  <si>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</si>
  <si>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</si>
  <si>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</si>
  <si>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</si>
  <si>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</si>
  <si>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</si>
  <si>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</si>
  <si>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</si>
  <si>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</si>
  <si>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</si>
  <si>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</si>
  <si>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</si>
  <si>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</si>
  <si>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</si>
  <si>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</si>
  <si>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</si>
  <si>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</si>
  <si>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</si>
  <si>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</si>
  <si>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</si>
  <si>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</si>
  <si>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</si>
  <si>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</si>
  <si>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</si>
  <si>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</si>
  <si>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</si>
  <si>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</si>
  <si>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</si>
  <si>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</si>
  <si>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</si>
  <si>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</si>
  <si>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</si>
  <si>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</si>
  <si>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</si>
  <si>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</si>
  <si>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</si>
  <si>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</si>
  <si>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</si>
  <si>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</si>
  <si>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</si>
  <si>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</si>
  <si>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</si>
  <si>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</si>
  <si>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</si>
  <si>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</si>
  <si>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</si>
  <si>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</si>
  <si>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</si>
  <si>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</si>
  <si>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</si>
  <si>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</si>
  <si>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</si>
  <si>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</si>
  <si>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</si>
  <si>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</si>
  <si>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</si>
  <si>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</si>
  <si>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</si>
  <si>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</si>
  <si>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</si>
  <si>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</si>
  <si>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</si>
  <si>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</si>
  <si>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</si>
  <si>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</si>
  <si>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</si>
  <si>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</si>
  <si>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</si>
  <si>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</si>
  <si>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</si>
  <si>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</si>
  <si>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</si>
  <si>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</si>
  <si>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</si>
  <si>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</si>
  <si>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</si>
  <si>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</si>
  <si>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</si>
  <si>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</si>
  <si>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</si>
  <si>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</si>
  <si>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</si>
  <si>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</si>
  <si>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</si>
  <si>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</si>
  <si>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</si>
  <si>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</si>
  <si>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</si>
  <si>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</si>
  <si>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</si>
  <si>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</si>
  <si>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</si>
  <si>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</si>
  <si>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</si>
  <si>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</si>
  <si>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</si>
  <si>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</si>
  <si>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</si>
  <si>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</si>
  <si>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</si>
  <si>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</si>
  <si>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</si>
  <si>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</si>
  <si>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</si>
  <si>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</si>
  <si>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</si>
  <si>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</si>
  <si>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</si>
  <si>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</si>
  <si>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</si>
  <si>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</si>
  <si>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</si>
  <si>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</si>
  <si>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</si>
  <si>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</si>
  <si>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</si>
  <si>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</si>
  <si>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</si>
  <si>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</si>
  <si>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</si>
  <si>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</si>
  <si>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</si>
  <si>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</si>
  <si>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</si>
  <si>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</si>
  <si>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</si>
  <si>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</si>
  <si>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</si>
  <si>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</si>
  <si>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</si>
  <si>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</si>
  <si>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</si>
  <si>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</si>
  <si>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</si>
  <si>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</si>
  <si>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</si>
  <si>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</si>
  <si>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</si>
  <si>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</si>
  <si>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</si>
  <si>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</si>
  <si>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</si>
  <si>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</si>
  <si>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</si>
  <si>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</si>
  <si>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</si>
  <si>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</si>
  <si>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</si>
  <si>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</si>
  <si>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</si>
  <si>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</si>
  <si>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</si>
  <si>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</si>
  <si>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</si>
  <si>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</si>
  <si>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</si>
  <si>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</si>
  <si>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</si>
  <si>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</si>
  <si>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</si>
  <si>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</si>
  <si>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</si>
  <si>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</si>
  <si>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</si>
  <si>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</si>
  <si>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</si>
  <si>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</si>
  <si>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</si>
  <si>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</si>
  <si>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</si>
  <si>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</si>
  <si>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</si>
  <si>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</si>
  <si>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</si>
  <si>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</si>
  <si>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</si>
  <si>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</si>
  <si>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</si>
  <si>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</si>
  <si>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</si>
  <si>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</si>
  <si>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</si>
  <si>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</si>
  <si>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</si>
  <si>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</si>
  <si>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</si>
  <si>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</si>
  <si>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</si>
  <si>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</si>
  <si>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</si>
  <si>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</si>
  <si>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</si>
  <si>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</si>
  <si>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</si>
  <si>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</si>
  <si>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</si>
  <si>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</si>
  <si>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</si>
  <si>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</si>
  <si>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</si>
  <si>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</si>
  <si>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</si>
  <si>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</si>
  <si>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</si>
  <si>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</si>
  <si>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</si>
  <si>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</si>
  <si>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</si>
  <si>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</si>
  <si>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</si>
  <si>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</si>
  <si>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</si>
  <si>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</si>
  <si>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</si>
  <si>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</si>
  <si>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</si>
  <si>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</si>
  <si>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</si>
  <si>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</si>
  <si>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</si>
  <si>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</si>
  <si>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</si>
  <si>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</si>
  <si>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</si>
  <si>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</si>
  <si>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</si>
  <si>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</si>
  <si>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</si>
  <si>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</si>
  <si>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</si>
  <si>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</si>
  <si>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</si>
  <si>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</si>
  <si>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</si>
  <si>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</si>
  <si>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</si>
  <si>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</si>
  <si>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</si>
  <si>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</si>
  <si>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</si>
  <si>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</si>
  <si>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</si>
  <si>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</si>
  <si>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</si>
  <si>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</si>
  <si>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</si>
  <si>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</si>
  <si>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</si>
  <si>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</si>
  <si>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</si>
  <si>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</si>
  <si>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</si>
  <si>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</si>
  <si>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</si>
  <si>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</si>
  <si>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</si>
  <si>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</si>
  <si>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</si>
  <si>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</si>
  <si>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</si>
  <si>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</si>
  <si>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</si>
  <si>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</si>
  <si>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</si>
  <si>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</si>
  <si>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</si>
  <si>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</si>
  <si>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</si>
  <si>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</si>
  <si>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</si>
  <si>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</si>
  <si>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</si>
  <si>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</si>
  <si>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</si>
  <si>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</si>
  <si>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</si>
  <si>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</si>
  <si>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</si>
  <si>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</si>
  <si>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</si>
  <si>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</si>
  <si>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</si>
  <si>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</si>
  <si>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</si>
  <si>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</si>
  <si>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</si>
  <si>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</si>
  <si>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</si>
  <si>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</si>
  <si>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</si>
  <si>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</si>
  <si>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</si>
  <si>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</si>
  <si>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</si>
  <si>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</si>
  <si>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</si>
  <si>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</si>
  <si>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</si>
  <si>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</si>
  <si>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</si>
  <si>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</si>
  <si>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</si>
  <si>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</si>
  <si>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</si>
  <si>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</si>
  <si>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</si>
  <si>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</si>
  <si>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</si>
  <si>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</si>
  <si>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</si>
  <si>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</si>
  <si>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</si>
  <si>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</si>
  <si>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</si>
  <si>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</si>
  <si>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</si>
  <si>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</si>
  <si>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</si>
  <si>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</si>
  <si>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</si>
  <si>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</si>
  <si>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</si>
  <si>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</si>
  <si>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</si>
  <si>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</si>
  <si>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</si>
  <si>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</si>
  <si>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</si>
  <si>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</si>
  <si>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</si>
  <si>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</si>
  <si>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</si>
  <si>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</si>
  <si>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</si>
  <si>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</si>
  <si>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</si>
  <si>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</si>
  <si>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</si>
  <si>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</si>
  <si>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</si>
  <si>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</si>
  <si>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</si>
  <si>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</si>
  <si>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</si>
  <si>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</si>
  <si>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</si>
  <si>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</si>
  <si>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</si>
  <si>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</si>
  <si>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</si>
  <si>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</si>
  <si>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</si>
  <si>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</si>
  <si>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</si>
  <si>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</si>
  <si>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</si>
  <si>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</si>
  <si>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</si>
  <si>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</si>
  <si>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</si>
  <si>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</si>
  <si>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</si>
  <si>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</si>
  <si>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</si>
  <si>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</si>
  <si>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</si>
  <si>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</si>
  <si>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</si>
  <si>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</si>
  <si>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</si>
  <si>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</si>
  <si>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</si>
  <si>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</si>
  <si>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</si>
  <si>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</si>
  <si>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</si>
  <si>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</si>
  <si>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</si>
  <si>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</si>
  <si>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</si>
  <si>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</si>
  <si>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</si>
  <si>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</si>
  <si>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</si>
  <si>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</si>
  <si>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</si>
  <si>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</si>
  <si>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</si>
  <si>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</si>
  <si>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</si>
  <si>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</si>
  <si>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</si>
  <si>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</si>
  <si>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</si>
  <si>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</si>
  <si>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</si>
  <si>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</si>
  <si>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</si>
  <si>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</si>
  <si>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</si>
  <si>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</si>
  <si>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</si>
  <si>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</si>
  <si>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</si>
  <si>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</si>
  <si>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</si>
  <si>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</si>
  <si>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</si>
  <si>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</si>
  <si>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</si>
  <si>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</si>
  <si>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</si>
  <si>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</si>
  <si>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</si>
  <si>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</si>
  <si>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</si>
  <si>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</si>
  <si>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</si>
  <si>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</si>
  <si>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</si>
  <si>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</si>
  <si>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</si>
  <si>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</si>
  <si>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</si>
  <si>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</si>
  <si>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</si>
  <si>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</si>
  <si>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</si>
  <si>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</si>
  <si>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</si>
  <si>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</si>
  <si>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</si>
  <si>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</si>
  <si>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</si>
  <si>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</si>
  <si>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</si>
  <si>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</si>
  <si>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</si>
  <si>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</si>
  <si>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</si>
  <si>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</si>
  <si>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</si>
  <si>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</si>
  <si>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</si>
  <si>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</si>
  <si>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</si>
  <si>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</si>
  <si>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</si>
  <si>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</si>
  <si>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</si>
  <si>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</si>
  <si>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</si>
  <si>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</si>
  <si>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</si>
  <si>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</si>
  <si>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</si>
  <si>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</si>
  <si>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</si>
  <si>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</si>
  <si>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</si>
  <si>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</si>
  <si>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</si>
  <si>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</si>
  <si>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</si>
  <si>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</si>
  <si>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</si>
  <si>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</si>
  <si>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</si>
  <si>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</si>
  <si>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</si>
  <si>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</si>
  <si>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</si>
  <si>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</si>
  <si>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</si>
  <si>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</si>
  <si>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</si>
  <si>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</si>
  <si>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</si>
  <si>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</si>
  <si>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</si>
  <si>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</si>
  <si>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</si>
  <si>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</si>
  <si>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</si>
  <si>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</si>
  <si>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</si>
  <si>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</si>
  <si>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</si>
  <si>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</si>
  <si>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</si>
  <si>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</si>
  <si>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</si>
  <si>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</si>
  <si>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</si>
  <si>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</si>
  <si>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</si>
  <si>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</si>
  <si>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</si>
  <si>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</si>
  <si>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</si>
  <si>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</si>
  <si>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</si>
  <si>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</si>
  <si>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</si>
  <si>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</si>
  <si>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</si>
  <si>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</si>
  <si>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</si>
  <si>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</si>
  <si>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</si>
  <si>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</si>
  <si>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</si>
  <si>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</si>
  <si>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</si>
  <si>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</si>
  <si>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</si>
  <si>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</si>
  <si>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</si>
  <si>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</si>
  <si>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</si>
  <si>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</si>
  <si>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</si>
  <si>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</si>
  <si>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</si>
  <si>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</si>
  <si>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</si>
  <si>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</si>
  <si>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</si>
  <si>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</si>
  <si>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</si>
  <si>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</si>
  <si>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</si>
  <si>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</si>
  <si>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</si>
  <si>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</si>
  <si>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</si>
  <si>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</si>
  <si>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</si>
  <si>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</si>
  <si>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</si>
  <si>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</si>
  <si>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</si>
  <si>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</si>
  <si>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</si>
  <si>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</si>
  <si>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</si>
  <si>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</si>
  <si>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</si>
  <si>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</si>
  <si>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</si>
  <si>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</si>
  <si>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</si>
  <si>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</si>
  <si>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</si>
  <si>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</si>
  <si>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</si>
  <si>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</si>
  <si>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</si>
  <si>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</si>
  <si>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</si>
  <si>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</si>
  <si>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</si>
  <si>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</si>
  <si>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</si>
  <si>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</si>
  <si>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</si>
  <si>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</si>
  <si>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</si>
  <si>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</si>
  <si>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</si>
  <si>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</si>
  <si>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</si>
  <si>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</si>
  <si>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</si>
  <si>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</si>
  <si>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</si>
  <si>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</si>
  <si>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</si>
  <si>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</si>
  <si>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</si>
  <si>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</si>
  <si>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</si>
  <si>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</si>
  <si>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</si>
  <si>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</si>
  <si>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</si>
  <si>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</si>
  <si>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</si>
  <si>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</si>
  <si>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</si>
  <si>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</si>
  <si>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</si>
  <si>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</si>
  <si>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</si>
  <si>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</si>
  <si>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</si>
  <si>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</si>
  <si>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</si>
  <si>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</si>
  <si>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</si>
  <si>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</si>
  <si>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</si>
  <si>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</si>
  <si>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</si>
  <si>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</si>
  <si>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</si>
  <si>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</si>
  <si>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</si>
  <si>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</si>
  <si>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</si>
  <si>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</si>
  <si>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</si>
  <si>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</si>
  <si>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</si>
  <si>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</si>
  <si>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</si>
  <si>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</si>
  <si>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</si>
  <si>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</si>
  <si>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</si>
  <si>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</si>
  <si>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</si>
  <si>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</si>
  <si>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</si>
  <si>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</si>
  <si>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</si>
  <si>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</si>
  <si>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</si>
  <si>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</si>
  <si>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</si>
  <si>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</si>
  <si>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</si>
  <si>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</si>
  <si>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</si>
  <si>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</si>
  <si>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</si>
  <si>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</si>
  <si>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</si>
  <si>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</si>
  <si>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</si>
  <si>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</si>
  <si>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</si>
  <si>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</si>
  <si>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</si>
  <si>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</si>
  <si>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</si>
  <si>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</si>
  <si>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</si>
  <si>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</si>
  <si>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</si>
  <si>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</si>
  <si>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</si>
  <si>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</si>
  <si>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</si>
  <si>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</si>
  <si>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</si>
  <si>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</si>
  <si>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</si>
  <si>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</si>
  <si>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</si>
  <si>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</si>
  <si>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</si>
  <si>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</si>
  <si>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</si>
  <si>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</si>
  <si>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</si>
  <si>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</si>
  <si>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</si>
  <si>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</si>
  <si>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</si>
  <si>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</si>
  <si>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</si>
  <si>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</si>
  <si>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</si>
  <si>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</si>
  <si>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</si>
  <si>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</si>
  <si>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</si>
  <si>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</si>
  <si>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</si>
  <si>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</si>
  <si>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</si>
  <si>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</si>
  <si>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</si>
  <si>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</si>
  <si>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</si>
  <si>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</si>
  <si>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</si>
  <si>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</si>
  <si>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</si>
  <si>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</si>
  <si>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</si>
  <si>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</si>
  <si>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</si>
  <si>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</si>
  <si>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</si>
  <si>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</si>
  <si>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</si>
  <si>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</si>
  <si>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</si>
  <si>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</si>
  <si>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</si>
  <si>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</si>
  <si>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</si>
  <si>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</si>
  <si>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</si>
  <si>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</si>
  <si>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</si>
  <si>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</si>
  <si>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</si>
  <si>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</si>
  <si>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</si>
  <si>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</si>
  <si>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</si>
  <si>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31-08-2017)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</si>
</sst>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9" fillId="0" borderId="36" xfId="0" applyFont="1" applyFill="1" applyBorder="1" applyAlignment="1">
      <alignment vertical="top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25"/>
  <sheetViews>
    <sheetView tabSelected="1" view="pageBreakPreview" zoomScale="55" zoomScaleNormal="55" zoomScaleSheetLayoutView="55" workbookViewId="0">
      <selection activeCell="X36" sqref="X36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1" width="22.7109375" customWidth="1"/>
    <col min="22" max="23" width="18" customWidth="1"/>
    <col min="24" max="24" width="22.425781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5"/>
      <c r="AE2" s="25"/>
      <c r="AF2" s="25"/>
    </row>
    <row r="3" spans="1:32" ht="20.25" x14ac:dyDescent="0.3">
      <c r="AD3" s="23"/>
      <c r="AE3" s="23"/>
      <c r="AF3" s="23"/>
    </row>
    <row r="4" spans="1:32" ht="20.25" x14ac:dyDescent="0.3">
      <c r="AD4" s="23"/>
      <c r="AE4" s="23"/>
      <c r="AF4" s="23"/>
    </row>
    <row r="5" spans="1:32" ht="20.25" x14ac:dyDescent="0.3">
      <c r="AD5" s="23"/>
      <c r="AE5" s="23"/>
      <c r="AF5" s="23"/>
    </row>
    <row r="6" spans="1:32" ht="20.25" x14ac:dyDescent="0.25">
      <c r="AD6" s="24"/>
      <c r="AE6" s="24"/>
      <c r="AF6" s="24"/>
    </row>
    <row r="7" spans="1:32" ht="86.25" customHeight="1" thickBot="1" x14ac:dyDescent="0.3">
      <c r="A7" s="59" t="s">
        <v>893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32" s="2" customFormat="1" ht="15" customHeight="1" x14ac:dyDescent="0.25">
      <c r="A8" s="61" t="s">
        <v>1</v>
      </c>
      <c r="B8" s="62"/>
      <c r="C8" s="62"/>
      <c r="D8" s="62"/>
      <c r="E8" s="63"/>
      <c r="F8" s="1" t="s">
        <v>2</v>
      </c>
    </row>
    <row r="9" spans="1:32" s="2" customFormat="1" ht="15" customHeight="1" x14ac:dyDescent="0.25">
      <c r="A9" s="56" t="s">
        <v>3</v>
      </c>
      <c r="B9" s="57"/>
      <c r="C9" s="57"/>
      <c r="D9" s="57"/>
      <c r="E9" s="58"/>
      <c r="F9" s="1" t="s">
        <v>4</v>
      </c>
    </row>
    <row r="10" spans="1:32" s="2" customFormat="1" ht="15" customHeight="1" x14ac:dyDescent="0.25">
      <c r="A10" s="56" t="s">
        <v>5</v>
      </c>
      <c r="B10" s="57"/>
      <c r="C10" s="57"/>
      <c r="D10" s="57"/>
      <c r="E10" s="58"/>
      <c r="F10" s="1" t="s">
        <v>0</v>
      </c>
    </row>
    <row r="11" spans="1:32" s="2" customFormat="1" ht="15" customHeight="1" x14ac:dyDescent="0.25">
      <c r="A11" s="56" t="s">
        <v>6</v>
      </c>
      <c r="B11" s="57"/>
      <c r="C11" s="57"/>
      <c r="D11" s="57"/>
      <c r="E11" s="58"/>
      <c r="F11" s="1" t="s">
        <v>7</v>
      </c>
    </row>
    <row r="12" spans="1:32" s="2" customFormat="1" ht="15" customHeight="1" x14ac:dyDescent="0.25">
      <c r="A12" s="56" t="s">
        <v>8</v>
      </c>
      <c r="B12" s="57"/>
      <c r="C12" s="57"/>
      <c r="D12" s="57"/>
      <c r="E12" s="58"/>
      <c r="F12" s="1" t="s">
        <v>9</v>
      </c>
    </row>
    <row r="13" spans="1:32" s="2" customFormat="1" ht="15" customHeight="1" x14ac:dyDescent="0.25">
      <c r="A13" s="56" t="s">
        <v>10</v>
      </c>
      <c r="B13" s="57"/>
      <c r="C13" s="57"/>
      <c r="D13" s="57"/>
      <c r="E13" s="58"/>
      <c r="F13" s="1" t="s">
        <v>11</v>
      </c>
    </row>
    <row r="14" spans="1:32" s="2" customFormat="1" ht="15" customHeight="1" x14ac:dyDescent="0.25">
      <c r="A14" s="56" t="s">
        <v>12</v>
      </c>
      <c r="B14" s="57"/>
      <c r="C14" s="57"/>
      <c r="D14" s="57"/>
      <c r="E14" s="58"/>
      <c r="F14" s="1" t="s">
        <v>13</v>
      </c>
    </row>
    <row r="15" spans="1:32" s="2" customFormat="1" ht="15" customHeight="1" x14ac:dyDescent="0.25">
      <c r="A15" s="56" t="s">
        <v>14</v>
      </c>
      <c r="B15" s="57"/>
      <c r="C15" s="57"/>
      <c r="D15" s="57"/>
      <c r="E15" s="58"/>
      <c r="F15" s="1" t="s">
        <v>15</v>
      </c>
    </row>
    <row r="16" spans="1:32" s="2" customFormat="1" ht="15" customHeight="1" thickBot="1" x14ac:dyDescent="0.3">
      <c r="A16" s="64" t="s">
        <v>16</v>
      </c>
      <c r="B16" s="65"/>
      <c r="C16" s="65"/>
      <c r="D16" s="65"/>
      <c r="E16" s="66"/>
      <c r="F16" s="1" t="s">
        <v>17</v>
      </c>
    </row>
    <row r="17" spans="1:35" s="2" customFormat="1" ht="15" customHeight="1" thickBot="1" x14ac:dyDescent="0.3">
      <c r="A17" s="14"/>
    </row>
    <row r="18" spans="1:35" s="2" customFormat="1" ht="17.25" customHeight="1" x14ac:dyDescent="0.25">
      <c r="A18" s="67" t="s">
        <v>18</v>
      </c>
      <c r="B18" s="67" t="s">
        <v>19</v>
      </c>
      <c r="C18" s="67" t="s">
        <v>20</v>
      </c>
      <c r="D18" s="69" t="s">
        <v>21</v>
      </c>
      <c r="E18" s="69" t="s">
        <v>22</v>
      </c>
      <c r="F18" s="69" t="s">
        <v>23</v>
      </c>
      <c r="G18" s="69" t="s">
        <v>24</v>
      </c>
      <c r="H18" s="69" t="s">
        <v>25</v>
      </c>
      <c r="I18" s="69" t="s">
        <v>26</v>
      </c>
      <c r="J18" s="71" t="s">
        <v>27</v>
      </c>
      <c r="K18" s="72"/>
      <c r="L18" s="69" t="s">
        <v>28</v>
      </c>
      <c r="M18" s="71" t="s">
        <v>29</v>
      </c>
      <c r="N18" s="72"/>
      <c r="O18" s="69" t="s">
        <v>30</v>
      </c>
      <c r="P18" s="72" t="s">
        <v>31</v>
      </c>
      <c r="Q18" s="72" t="s">
        <v>32</v>
      </c>
      <c r="R18" s="69" t="s">
        <v>33</v>
      </c>
      <c r="S18" s="69" t="s">
        <v>34</v>
      </c>
      <c r="T18" s="69" t="s">
        <v>35</v>
      </c>
      <c r="U18" s="69" t="s">
        <v>36</v>
      </c>
      <c r="V18" s="71" t="s">
        <v>37</v>
      </c>
      <c r="W18" s="77"/>
      <c r="X18" s="72"/>
      <c r="Y18" s="69" t="s">
        <v>38</v>
      </c>
      <c r="Z18" s="69" t="s">
        <v>39</v>
      </c>
      <c r="AA18" s="69" t="s">
        <v>40</v>
      </c>
      <c r="AB18" s="69" t="s">
        <v>41</v>
      </c>
      <c r="AC18" s="69" t="s">
        <v>42</v>
      </c>
      <c r="AD18" s="69" t="s">
        <v>43</v>
      </c>
      <c r="AE18" s="69" t="s">
        <v>44</v>
      </c>
      <c r="AF18" s="69" t="s">
        <v>45</v>
      </c>
      <c r="AG18" s="69" t="s">
        <v>46</v>
      </c>
      <c r="AH18" s="69" t="s">
        <v>47</v>
      </c>
      <c r="AI18" s="81" t="s">
        <v>48</v>
      </c>
    </row>
    <row r="19" spans="1:35" s="2" customFormat="1" ht="15.75" x14ac:dyDescent="0.25">
      <c r="A19" s="68"/>
      <c r="B19" s="68"/>
      <c r="C19" s="68"/>
      <c r="D19" s="70"/>
      <c r="E19" s="70"/>
      <c r="F19" s="70"/>
      <c r="G19" s="70"/>
      <c r="H19" s="70"/>
      <c r="I19" s="70"/>
      <c r="J19" s="73"/>
      <c r="K19" s="74"/>
      <c r="L19" s="70"/>
      <c r="M19" s="73"/>
      <c r="N19" s="74"/>
      <c r="O19" s="70"/>
      <c r="P19" s="74"/>
      <c r="Q19" s="74"/>
      <c r="R19" s="70"/>
      <c r="S19" s="70"/>
      <c r="T19" s="70"/>
      <c r="U19" s="70"/>
      <c r="V19" s="73"/>
      <c r="W19" s="78"/>
      <c r="X19" s="74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82"/>
    </row>
    <row r="20" spans="1:35" s="2" customFormat="1" ht="9" customHeight="1" x14ac:dyDescent="0.25">
      <c r="A20" s="68"/>
      <c r="B20" s="68"/>
      <c r="C20" s="68"/>
      <c r="D20" s="70"/>
      <c r="E20" s="70"/>
      <c r="F20" s="70"/>
      <c r="G20" s="70"/>
      <c r="H20" s="70"/>
      <c r="I20" s="70"/>
      <c r="J20" s="75"/>
      <c r="K20" s="76"/>
      <c r="L20" s="70"/>
      <c r="M20" s="75"/>
      <c r="N20" s="76"/>
      <c r="O20" s="70"/>
      <c r="P20" s="74"/>
      <c r="Q20" s="74"/>
      <c r="R20" s="70"/>
      <c r="S20" s="70"/>
      <c r="T20" s="70"/>
      <c r="U20" s="70"/>
      <c r="V20" s="75"/>
      <c r="W20" s="79"/>
      <c r="X20" s="76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82"/>
    </row>
    <row r="21" spans="1:35" s="2" customFormat="1" ht="15.75" x14ac:dyDescent="0.25">
      <c r="A21" s="68"/>
      <c r="B21" s="68"/>
      <c r="C21" s="68"/>
      <c r="D21" s="70"/>
      <c r="E21" s="70"/>
      <c r="F21" s="70"/>
      <c r="G21" s="70"/>
      <c r="H21" s="70"/>
      <c r="I21" s="70"/>
      <c r="J21" s="80" t="s">
        <v>49</v>
      </c>
      <c r="K21" s="80" t="s">
        <v>50</v>
      </c>
      <c r="L21" s="70"/>
      <c r="M21" s="80" t="s">
        <v>51</v>
      </c>
      <c r="N21" s="80" t="s">
        <v>50</v>
      </c>
      <c r="O21" s="70"/>
      <c r="P21" s="74"/>
      <c r="Q21" s="74"/>
      <c r="R21" s="70"/>
      <c r="S21" s="70"/>
      <c r="T21" s="70"/>
      <c r="U21" s="70"/>
      <c r="V21" s="80" t="s">
        <v>52</v>
      </c>
      <c r="W21" s="80" t="s">
        <v>53</v>
      </c>
      <c r="X21" s="80" t="s">
        <v>54</v>
      </c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82"/>
    </row>
    <row r="22" spans="1:35" s="2" customFormat="1" ht="15" customHeight="1" x14ac:dyDescent="0.25">
      <c r="A22" s="68"/>
      <c r="B22" s="68"/>
      <c r="C22" s="68"/>
      <c r="D22" s="70"/>
      <c r="E22" s="70"/>
      <c r="F22" s="70"/>
      <c r="G22" s="70"/>
      <c r="H22" s="70"/>
      <c r="I22" s="70"/>
      <c r="J22" s="68"/>
      <c r="K22" s="68"/>
      <c r="L22" s="70"/>
      <c r="M22" s="68"/>
      <c r="N22" s="68"/>
      <c r="O22" s="70"/>
      <c r="P22" s="74"/>
      <c r="Q22" s="74"/>
      <c r="R22" s="70"/>
      <c r="S22" s="70"/>
      <c r="T22" s="70"/>
      <c r="U22" s="70"/>
      <c r="V22" s="68"/>
      <c r="W22" s="68"/>
      <c r="X22" s="68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82"/>
    </row>
    <row r="23" spans="1:35" s="2" customFormat="1" ht="15.75" x14ac:dyDescent="0.25">
      <c r="A23" s="68"/>
      <c r="B23" s="68"/>
      <c r="C23" s="68"/>
      <c r="D23" s="70"/>
      <c r="E23" s="70"/>
      <c r="F23" s="70"/>
      <c r="G23" s="70"/>
      <c r="H23" s="70"/>
      <c r="I23" s="70"/>
      <c r="J23" s="68"/>
      <c r="K23" s="68"/>
      <c r="L23" s="70"/>
      <c r="M23" s="68"/>
      <c r="N23" s="68"/>
      <c r="O23" s="70"/>
      <c r="P23" s="74"/>
      <c r="Q23" s="74"/>
      <c r="R23" s="70"/>
      <c r="S23" s="70"/>
      <c r="T23" s="70"/>
      <c r="U23" s="70"/>
      <c r="V23" s="68"/>
      <c r="W23" s="68"/>
      <c r="X23" s="68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82"/>
    </row>
    <row r="24" spans="1:35" s="2" customFormat="1" ht="57" customHeight="1" thickBot="1" x14ac:dyDescent="0.3">
      <c r="A24" s="68"/>
      <c r="B24" s="68"/>
      <c r="C24" s="68"/>
      <c r="D24" s="70"/>
      <c r="E24" s="70"/>
      <c r="F24" s="70"/>
      <c r="G24" s="70"/>
      <c r="H24" s="70"/>
      <c r="I24" s="70"/>
      <c r="J24" s="68"/>
      <c r="K24" s="68"/>
      <c r="L24" s="70"/>
      <c r="M24" s="68"/>
      <c r="N24" s="68"/>
      <c r="O24" s="70"/>
      <c r="P24" s="74"/>
      <c r="Q24" s="74"/>
      <c r="R24" s="70"/>
      <c r="S24" s="70"/>
      <c r="T24" s="70"/>
      <c r="U24" s="70"/>
      <c r="V24" s="68"/>
      <c r="W24" s="68"/>
      <c r="X24" s="68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82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6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5">
        <v>1</v>
      </c>
      <c r="B27" s="9" t="s">
        <v>56</v>
      </c>
      <c r="C27" s="9" t="s">
        <v>57</v>
      </c>
      <c r="D27" s="9" t="s">
        <v>58</v>
      </c>
      <c r="E27" s="9" t="s">
        <v>59</v>
      </c>
      <c r="F27" s="43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2" t="s">
        <v>628</v>
      </c>
      <c r="Q27" s="9" t="s">
        <v>66</v>
      </c>
      <c r="R27" s="26">
        <v>42736</v>
      </c>
      <c r="S27" s="26">
        <v>42826</v>
      </c>
      <c r="T27" s="26">
        <v>43160</v>
      </c>
      <c r="U27" s="11">
        <v>8689904.1500000004</v>
      </c>
      <c r="V27" s="11"/>
      <c r="W27" s="11">
        <v>8689904.1500000004</v>
      </c>
      <c r="X27" s="11">
        <v>0</v>
      </c>
      <c r="Y27" s="9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2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5">
        <v>2</v>
      </c>
      <c r="B28" s="9" t="s">
        <v>56</v>
      </c>
      <c r="C28" s="9" t="s">
        <v>57</v>
      </c>
      <c r="D28" s="9" t="s">
        <v>58</v>
      </c>
      <c r="E28" s="9" t="s">
        <v>59</v>
      </c>
      <c r="F28" s="43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2" t="s">
        <v>73</v>
      </c>
      <c r="Q28" s="9" t="s">
        <v>74</v>
      </c>
      <c r="R28" s="26">
        <v>42948</v>
      </c>
      <c r="S28" s="26">
        <v>43009</v>
      </c>
      <c r="T28" s="26">
        <v>43344</v>
      </c>
      <c r="U28" s="11">
        <v>2784686.99</v>
      </c>
      <c r="V28" s="11"/>
      <c r="W28" s="11">
        <v>2784686.99</v>
      </c>
      <c r="X28" s="11">
        <v>0</v>
      </c>
      <c r="Y28" s="9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2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5">
        <v>3</v>
      </c>
      <c r="B29" s="9" t="s">
        <v>56</v>
      </c>
      <c r="C29" s="9" t="s">
        <v>57</v>
      </c>
      <c r="D29" s="9" t="s">
        <v>58</v>
      </c>
      <c r="E29" s="9" t="s">
        <v>59</v>
      </c>
      <c r="F29" s="43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2" t="s">
        <v>78</v>
      </c>
      <c r="Q29" s="9" t="s">
        <v>66</v>
      </c>
      <c r="R29" s="26">
        <v>42736</v>
      </c>
      <c r="S29" s="26">
        <v>42736</v>
      </c>
      <c r="T29" s="26">
        <v>43070</v>
      </c>
      <c r="U29" s="11">
        <v>389165.6</v>
      </c>
      <c r="V29" s="11"/>
      <c r="W29" s="11">
        <v>389165.6</v>
      </c>
      <c r="X29" s="11">
        <v>0</v>
      </c>
      <c r="Y29" s="9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2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5">
        <v>4</v>
      </c>
      <c r="B30" s="9" t="s">
        <v>56</v>
      </c>
      <c r="C30" s="9" t="s">
        <v>57</v>
      </c>
      <c r="D30" s="9" t="s">
        <v>58</v>
      </c>
      <c r="E30" s="9" t="s">
        <v>79</v>
      </c>
      <c r="F30" s="43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2" t="s">
        <v>78</v>
      </c>
      <c r="Q30" s="9" t="s">
        <v>66</v>
      </c>
      <c r="R30" s="26">
        <v>42736</v>
      </c>
      <c r="S30" s="26">
        <v>42736</v>
      </c>
      <c r="T30" s="26">
        <v>43070</v>
      </c>
      <c r="U30" s="11">
        <v>436614.52</v>
      </c>
      <c r="V30" s="11"/>
      <c r="W30" s="11">
        <v>436614.52</v>
      </c>
      <c r="X30" s="11">
        <v>0</v>
      </c>
      <c r="Y30" s="9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2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5">
        <v>5</v>
      </c>
      <c r="B31" s="9" t="s">
        <v>56</v>
      </c>
      <c r="C31" s="9" t="s">
        <v>57</v>
      </c>
      <c r="D31" s="9" t="s">
        <v>86</v>
      </c>
      <c r="E31" s="9" t="s">
        <v>87</v>
      </c>
      <c r="F31" s="43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2" t="s">
        <v>91</v>
      </c>
      <c r="Q31" s="9" t="s">
        <v>66</v>
      </c>
      <c r="R31" s="26">
        <v>42887</v>
      </c>
      <c r="S31" s="26">
        <v>42917</v>
      </c>
      <c r="T31" s="26">
        <v>42917</v>
      </c>
      <c r="U31" s="11">
        <v>8157.41</v>
      </c>
      <c r="V31" s="11"/>
      <c r="W31" s="11">
        <v>8157.41</v>
      </c>
      <c r="X31" s="11">
        <v>0</v>
      </c>
      <c r="Y31" s="9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2">
        <v>42916</v>
      </c>
      <c r="AG31" s="9" t="s">
        <v>83</v>
      </c>
      <c r="AH31" s="9" t="s">
        <v>69</v>
      </c>
      <c r="AI31" s="9" t="s">
        <v>84</v>
      </c>
    </row>
    <row r="32" spans="1:35" s="35" customFormat="1" ht="63" x14ac:dyDescent="0.25">
      <c r="A32" s="29">
        <v>6</v>
      </c>
      <c r="B32" s="30" t="s">
        <v>56</v>
      </c>
      <c r="C32" s="30" t="s">
        <v>57</v>
      </c>
      <c r="D32" s="30" t="s">
        <v>94</v>
      </c>
      <c r="E32" s="30" t="s">
        <v>95</v>
      </c>
      <c r="F32" s="44" t="s">
        <v>0</v>
      </c>
      <c r="G32" s="30" t="s">
        <v>96</v>
      </c>
      <c r="H32" s="30" t="s">
        <v>97</v>
      </c>
      <c r="I32" s="30" t="s">
        <v>90</v>
      </c>
      <c r="J32" s="30" t="s">
        <v>63</v>
      </c>
      <c r="K32" s="30" t="s">
        <v>64</v>
      </c>
      <c r="L32" s="31">
        <v>0</v>
      </c>
      <c r="M32" s="30" t="s">
        <v>13</v>
      </c>
      <c r="N32" s="30" t="s">
        <v>65</v>
      </c>
      <c r="O32" s="30" t="s">
        <v>57</v>
      </c>
      <c r="P32" s="22" t="s">
        <v>132</v>
      </c>
      <c r="Q32" s="30" t="s">
        <v>74</v>
      </c>
      <c r="R32" s="32">
        <v>42826</v>
      </c>
      <c r="S32" s="32">
        <v>42826</v>
      </c>
      <c r="T32" s="32">
        <v>43160</v>
      </c>
      <c r="U32" s="33">
        <v>699286.33</v>
      </c>
      <c r="V32" s="33"/>
      <c r="W32" s="33">
        <v>699286.33</v>
      </c>
      <c r="X32" s="33">
        <v>0</v>
      </c>
      <c r="Y32" s="30" t="s">
        <v>92</v>
      </c>
      <c r="Z32" s="30" t="s">
        <v>93</v>
      </c>
      <c r="AA32" s="30" t="s">
        <v>0</v>
      </c>
      <c r="AB32" s="30" t="s">
        <v>0</v>
      </c>
      <c r="AC32" s="30" t="s">
        <v>0</v>
      </c>
      <c r="AD32" s="30"/>
      <c r="AE32" s="30" t="s">
        <v>686</v>
      </c>
      <c r="AF32" s="34">
        <v>42853</v>
      </c>
      <c r="AG32" s="30" t="s">
        <v>83</v>
      </c>
      <c r="AH32" s="30" t="s">
        <v>69</v>
      </c>
      <c r="AI32" s="30" t="s">
        <v>84</v>
      </c>
    </row>
    <row r="33" spans="1:35" s="8" customFormat="1" ht="63" x14ac:dyDescent="0.25">
      <c r="A33" s="15">
        <v>7</v>
      </c>
      <c r="B33" s="9" t="s">
        <v>56</v>
      </c>
      <c r="C33" s="9" t="s">
        <v>57</v>
      </c>
      <c r="D33" s="9" t="s">
        <v>98</v>
      </c>
      <c r="E33" s="9" t="s">
        <v>99</v>
      </c>
      <c r="F33" s="43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6">
        <v>42826</v>
      </c>
      <c r="S33" s="26">
        <v>42856</v>
      </c>
      <c r="T33" s="26">
        <v>43070</v>
      </c>
      <c r="U33" s="11">
        <v>439431.58</v>
      </c>
      <c r="V33" s="11"/>
      <c r="W33" s="11">
        <v>439431.58</v>
      </c>
      <c r="X33" s="11">
        <v>0</v>
      </c>
      <c r="Y33" s="9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2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5">
        <v>8</v>
      </c>
      <c r="B34" s="9" t="s">
        <v>56</v>
      </c>
      <c r="C34" s="9" t="s">
        <v>57</v>
      </c>
      <c r="D34" s="9" t="s">
        <v>103</v>
      </c>
      <c r="E34" s="9" t="s">
        <v>104</v>
      </c>
      <c r="F34" s="43" t="s">
        <v>0</v>
      </c>
      <c r="G34" s="30" t="s">
        <v>105</v>
      </c>
      <c r="H34" s="30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6">
        <v>42795</v>
      </c>
      <c r="S34" s="26">
        <v>42826</v>
      </c>
      <c r="T34" s="26">
        <v>43070</v>
      </c>
      <c r="U34" s="11">
        <v>76528.58</v>
      </c>
      <c r="V34" s="11"/>
      <c r="W34" s="11">
        <v>76528.58</v>
      </c>
      <c r="X34" s="11">
        <v>0</v>
      </c>
      <c r="Y34" s="9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2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5">
        <v>9</v>
      </c>
      <c r="B35" s="9" t="s">
        <v>56</v>
      </c>
      <c r="C35" s="9" t="s">
        <v>57</v>
      </c>
      <c r="D35" s="9" t="s">
        <v>107</v>
      </c>
      <c r="E35" s="9" t="s">
        <v>108</v>
      </c>
      <c r="F35" s="43" t="s">
        <v>0</v>
      </c>
      <c r="G35" s="30" t="s">
        <v>109</v>
      </c>
      <c r="H35" s="30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6">
        <v>42767</v>
      </c>
      <c r="S35" s="26">
        <v>42795</v>
      </c>
      <c r="T35" s="26">
        <v>43070</v>
      </c>
      <c r="U35" s="11">
        <v>317011.87</v>
      </c>
      <c r="V35" s="11"/>
      <c r="W35" s="11">
        <v>317011.87</v>
      </c>
      <c r="X35" s="11">
        <v>0</v>
      </c>
      <c r="Y35" s="9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2">
        <v>42794</v>
      </c>
      <c r="AG35" s="9" t="s">
        <v>83</v>
      </c>
      <c r="AH35" s="9" t="s">
        <v>69</v>
      </c>
      <c r="AI35" s="9" t="s">
        <v>84</v>
      </c>
    </row>
    <row r="36" spans="1:35" s="35" customFormat="1" ht="63" x14ac:dyDescent="0.25">
      <c r="A36" s="29">
        <v>10</v>
      </c>
      <c r="B36" s="30" t="s">
        <v>56</v>
      </c>
      <c r="C36" s="30" t="s">
        <v>57</v>
      </c>
      <c r="D36" s="30" t="s">
        <v>114</v>
      </c>
      <c r="E36" s="30" t="s">
        <v>115</v>
      </c>
      <c r="F36" s="44" t="s">
        <v>0</v>
      </c>
      <c r="G36" s="22" t="s">
        <v>116</v>
      </c>
      <c r="H36" s="22" t="s">
        <v>117</v>
      </c>
      <c r="I36" s="22" t="s">
        <v>90</v>
      </c>
      <c r="J36" s="22" t="s">
        <v>63</v>
      </c>
      <c r="K36" s="22" t="s">
        <v>64</v>
      </c>
      <c r="L36" s="51">
        <v>0</v>
      </c>
      <c r="M36" s="22" t="s">
        <v>13</v>
      </c>
      <c r="N36" s="22" t="s">
        <v>65</v>
      </c>
      <c r="O36" s="22" t="s">
        <v>57</v>
      </c>
      <c r="P36" s="22" t="s">
        <v>73</v>
      </c>
      <c r="Q36" s="22" t="s">
        <v>74</v>
      </c>
      <c r="R36" s="48">
        <v>42979</v>
      </c>
      <c r="S36" s="48">
        <v>43009</v>
      </c>
      <c r="T36" s="48">
        <v>43160</v>
      </c>
      <c r="U36" s="52">
        <v>420526</v>
      </c>
      <c r="V36" s="33"/>
      <c r="W36" s="33">
        <f>U36</f>
        <v>420526</v>
      </c>
      <c r="X36" s="33">
        <v>0</v>
      </c>
      <c r="Y36" s="30" t="s">
        <v>67</v>
      </c>
      <c r="Z36" s="30" t="s">
        <v>102</v>
      </c>
      <c r="AA36" s="30" t="s">
        <v>0</v>
      </c>
      <c r="AB36" s="30" t="s">
        <v>0</v>
      </c>
      <c r="AC36" s="30" t="s">
        <v>0</v>
      </c>
      <c r="AD36" s="30"/>
      <c r="AE36" s="30" t="s">
        <v>686</v>
      </c>
      <c r="AF36" s="34">
        <v>43031</v>
      </c>
      <c r="AG36" s="30" t="s">
        <v>83</v>
      </c>
      <c r="AH36" s="30" t="s">
        <v>69</v>
      </c>
      <c r="AI36" s="30" t="s">
        <v>84</v>
      </c>
    </row>
    <row r="37" spans="1:35" s="8" customFormat="1" ht="47.25" x14ac:dyDescent="0.25">
      <c r="A37" s="15">
        <v>11</v>
      </c>
      <c r="B37" s="9" t="s">
        <v>56</v>
      </c>
      <c r="C37" s="9" t="s">
        <v>57</v>
      </c>
      <c r="D37" s="9" t="s">
        <v>118</v>
      </c>
      <c r="E37" s="9" t="s">
        <v>119</v>
      </c>
      <c r="F37" s="43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6">
        <v>42736</v>
      </c>
      <c r="S37" s="26">
        <v>42767</v>
      </c>
      <c r="T37" s="26">
        <v>43070</v>
      </c>
      <c r="U37" s="11">
        <v>662050.46</v>
      </c>
      <c r="V37" s="11"/>
      <c r="W37" s="11">
        <v>662050.46</v>
      </c>
      <c r="X37" s="11">
        <v>0</v>
      </c>
      <c r="Y37" s="9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2">
        <v>42766</v>
      </c>
      <c r="AG37" s="9" t="s">
        <v>83</v>
      </c>
      <c r="AH37" s="9" t="s">
        <v>69</v>
      </c>
      <c r="AI37" s="9" t="s">
        <v>84</v>
      </c>
    </row>
    <row r="38" spans="1:35" s="35" customFormat="1" ht="47.25" x14ac:dyDescent="0.25">
      <c r="A38" s="29">
        <v>12</v>
      </c>
      <c r="B38" s="30" t="s">
        <v>56</v>
      </c>
      <c r="C38" s="30" t="s">
        <v>57</v>
      </c>
      <c r="D38" s="30" t="s">
        <v>123</v>
      </c>
      <c r="E38" s="30" t="s">
        <v>124</v>
      </c>
      <c r="F38" s="44" t="s">
        <v>0</v>
      </c>
      <c r="G38" s="30" t="s">
        <v>125</v>
      </c>
      <c r="H38" s="30" t="s">
        <v>126</v>
      </c>
      <c r="I38" s="30" t="s">
        <v>127</v>
      </c>
      <c r="J38" s="30" t="s">
        <v>63</v>
      </c>
      <c r="K38" s="30" t="s">
        <v>64</v>
      </c>
      <c r="L38" s="31">
        <v>0</v>
      </c>
      <c r="M38" s="30" t="s">
        <v>13</v>
      </c>
      <c r="N38" s="30" t="s">
        <v>65</v>
      </c>
      <c r="O38" s="30" t="s">
        <v>57</v>
      </c>
      <c r="P38" s="30" t="s">
        <v>73</v>
      </c>
      <c r="Q38" s="30" t="s">
        <v>74</v>
      </c>
      <c r="R38" s="32">
        <v>42736</v>
      </c>
      <c r="S38" s="32">
        <v>42767</v>
      </c>
      <c r="T38" s="32">
        <v>43101</v>
      </c>
      <c r="U38" s="33">
        <v>1768882</v>
      </c>
      <c r="V38" s="33"/>
      <c r="W38" s="33">
        <v>1768882</v>
      </c>
      <c r="X38" s="33">
        <v>0</v>
      </c>
      <c r="Y38" s="30" t="s">
        <v>67</v>
      </c>
      <c r="Z38" s="30" t="s">
        <v>128</v>
      </c>
      <c r="AA38" s="30" t="s">
        <v>0</v>
      </c>
      <c r="AB38" s="30" t="s">
        <v>0</v>
      </c>
      <c r="AC38" s="30" t="s">
        <v>0</v>
      </c>
      <c r="AD38" s="30"/>
      <c r="AE38" s="30" t="s">
        <v>686</v>
      </c>
      <c r="AF38" s="34">
        <v>42767</v>
      </c>
      <c r="AG38" s="30" t="s">
        <v>83</v>
      </c>
      <c r="AH38" s="30" t="s">
        <v>69</v>
      </c>
      <c r="AI38" s="30" t="s">
        <v>84</v>
      </c>
    </row>
    <row r="39" spans="1:35" s="8" customFormat="1" ht="47.25" x14ac:dyDescent="0.25">
      <c r="A39" s="15">
        <v>13</v>
      </c>
      <c r="B39" s="9" t="s">
        <v>56</v>
      </c>
      <c r="C39" s="9" t="s">
        <v>57</v>
      </c>
      <c r="D39" s="9" t="s">
        <v>123</v>
      </c>
      <c r="E39" s="9" t="s">
        <v>129</v>
      </c>
      <c r="F39" s="43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6">
        <v>42736</v>
      </c>
      <c r="S39" s="26">
        <v>42795</v>
      </c>
      <c r="T39" s="26">
        <v>43070</v>
      </c>
      <c r="U39" s="11">
        <v>1074107.82</v>
      </c>
      <c r="V39" s="11"/>
      <c r="W39" s="11">
        <v>1074107.82</v>
      </c>
      <c r="X39" s="11">
        <v>0</v>
      </c>
      <c r="Y39" s="9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2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5">
        <v>14</v>
      </c>
      <c r="B40" s="9" t="s">
        <v>56</v>
      </c>
      <c r="C40" s="9" t="s">
        <v>57</v>
      </c>
      <c r="D40" s="9" t="s">
        <v>133</v>
      </c>
      <c r="E40" s="9" t="s">
        <v>134</v>
      </c>
      <c r="F40" s="43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6">
        <v>42917</v>
      </c>
      <c r="S40" s="26">
        <v>42917</v>
      </c>
      <c r="T40" s="26">
        <v>43252</v>
      </c>
      <c r="U40" s="11">
        <v>427456.07</v>
      </c>
      <c r="V40" s="11"/>
      <c r="W40" s="11">
        <v>427456.07</v>
      </c>
      <c r="X40" s="11">
        <v>0</v>
      </c>
      <c r="Y40" s="9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2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5">
        <v>15</v>
      </c>
      <c r="B41" s="9" t="s">
        <v>56</v>
      </c>
      <c r="C41" s="9" t="s">
        <v>57</v>
      </c>
      <c r="D41" s="9" t="s">
        <v>133</v>
      </c>
      <c r="E41" s="9" t="s">
        <v>134</v>
      </c>
      <c r="F41" s="43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6">
        <v>42736</v>
      </c>
      <c r="S41" s="26">
        <v>42736</v>
      </c>
      <c r="T41" s="26">
        <v>43070</v>
      </c>
      <c r="U41" s="11">
        <v>99815.93</v>
      </c>
      <c r="V41" s="11"/>
      <c r="W41" s="11">
        <v>99815.93</v>
      </c>
      <c r="X41" s="11">
        <v>0</v>
      </c>
      <c r="Y41" s="9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2">
        <v>42745</v>
      </c>
      <c r="AG41" s="9" t="s">
        <v>83</v>
      </c>
      <c r="AH41" s="9" t="s">
        <v>69</v>
      </c>
      <c r="AI41" s="9" t="s">
        <v>84</v>
      </c>
    </row>
    <row r="42" spans="1:35" s="35" customFormat="1" ht="47.25" x14ac:dyDescent="0.25">
      <c r="A42" s="29">
        <v>16</v>
      </c>
      <c r="B42" s="30" t="s">
        <v>56</v>
      </c>
      <c r="C42" s="30" t="s">
        <v>57</v>
      </c>
      <c r="D42" s="30" t="s">
        <v>133</v>
      </c>
      <c r="E42" s="30" t="s">
        <v>134</v>
      </c>
      <c r="F42" s="44" t="s">
        <v>0</v>
      </c>
      <c r="G42" s="30" t="s">
        <v>143</v>
      </c>
      <c r="H42" s="30" t="s">
        <v>144</v>
      </c>
      <c r="I42" s="30" t="s">
        <v>145</v>
      </c>
      <c r="J42" s="30" t="s">
        <v>63</v>
      </c>
      <c r="K42" s="30" t="s">
        <v>64</v>
      </c>
      <c r="L42" s="31">
        <v>0</v>
      </c>
      <c r="M42" s="30" t="s">
        <v>13</v>
      </c>
      <c r="N42" s="30" t="s">
        <v>65</v>
      </c>
      <c r="O42" s="30" t="s">
        <v>57</v>
      </c>
      <c r="P42" s="30" t="s">
        <v>73</v>
      </c>
      <c r="Q42" s="30" t="s">
        <v>74</v>
      </c>
      <c r="R42" s="32">
        <v>42826</v>
      </c>
      <c r="S42" s="32">
        <v>42887</v>
      </c>
      <c r="T42" s="32">
        <v>43101</v>
      </c>
      <c r="U42" s="33">
        <v>483100</v>
      </c>
      <c r="V42" s="33"/>
      <c r="W42" s="33">
        <f>U42</f>
        <v>483100</v>
      </c>
      <c r="X42" s="33">
        <v>0</v>
      </c>
      <c r="Y42" s="30" t="s">
        <v>112</v>
      </c>
      <c r="Z42" s="30" t="s">
        <v>139</v>
      </c>
      <c r="AA42" s="30" t="s">
        <v>0</v>
      </c>
      <c r="AB42" s="30" t="s">
        <v>0</v>
      </c>
      <c r="AC42" s="30" t="s">
        <v>0</v>
      </c>
      <c r="AD42" s="30"/>
      <c r="AE42" s="30" t="s">
        <v>686</v>
      </c>
      <c r="AF42" s="34">
        <v>42886</v>
      </c>
      <c r="AG42" s="30" t="s">
        <v>83</v>
      </c>
      <c r="AH42" s="30" t="s">
        <v>69</v>
      </c>
      <c r="AI42" s="30" t="s">
        <v>84</v>
      </c>
    </row>
    <row r="43" spans="1:35" s="8" customFormat="1" ht="47.25" x14ac:dyDescent="0.25">
      <c r="A43" s="15">
        <v>17</v>
      </c>
      <c r="B43" s="9" t="s">
        <v>56</v>
      </c>
      <c r="C43" s="9" t="s">
        <v>57</v>
      </c>
      <c r="D43" s="9" t="s">
        <v>146</v>
      </c>
      <c r="E43" s="9" t="s">
        <v>147</v>
      </c>
      <c r="F43" s="43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6">
        <v>42736</v>
      </c>
      <c r="S43" s="26">
        <v>42736</v>
      </c>
      <c r="T43" s="26">
        <v>43070</v>
      </c>
      <c r="U43" s="11">
        <v>291891.28000000003</v>
      </c>
      <c r="V43" s="11"/>
      <c r="W43" s="11">
        <v>291891.28000000003</v>
      </c>
      <c r="X43" s="11">
        <v>0</v>
      </c>
      <c r="Y43" s="9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2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5">
        <v>18</v>
      </c>
      <c r="B44" s="9" t="s">
        <v>56</v>
      </c>
      <c r="C44" s="9" t="s">
        <v>57</v>
      </c>
      <c r="D44" s="9" t="s">
        <v>151</v>
      </c>
      <c r="E44" s="9" t="s">
        <v>152</v>
      </c>
      <c r="F44" s="43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6">
        <v>42736</v>
      </c>
      <c r="S44" s="26">
        <v>42736</v>
      </c>
      <c r="T44" s="26">
        <v>43070</v>
      </c>
      <c r="U44" s="11">
        <v>200800.8</v>
      </c>
      <c r="V44" s="11"/>
      <c r="W44" s="11">
        <v>200800.8</v>
      </c>
      <c r="X44" s="11">
        <v>0</v>
      </c>
      <c r="Y44" s="9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2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5">
        <v>19</v>
      </c>
      <c r="B45" s="9" t="s">
        <v>56</v>
      </c>
      <c r="C45" s="9" t="s">
        <v>57</v>
      </c>
      <c r="D45" s="9" t="s">
        <v>155</v>
      </c>
      <c r="E45" s="9" t="s">
        <v>156</v>
      </c>
      <c r="F45" s="43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6">
        <v>43009</v>
      </c>
      <c r="S45" s="26">
        <v>43040</v>
      </c>
      <c r="T45" s="26">
        <v>43374</v>
      </c>
      <c r="U45" s="11">
        <v>379250</v>
      </c>
      <c r="V45" s="11"/>
      <c r="W45" s="11">
        <v>379250</v>
      </c>
      <c r="X45" s="11">
        <v>0</v>
      </c>
      <c r="Y45" s="9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2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5">
        <v>20</v>
      </c>
      <c r="B46" s="9" t="s">
        <v>56</v>
      </c>
      <c r="C46" s="9" t="s">
        <v>57</v>
      </c>
      <c r="D46" s="9" t="s">
        <v>159</v>
      </c>
      <c r="E46" s="9" t="s">
        <v>160</v>
      </c>
      <c r="F46" s="43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6">
        <v>42736</v>
      </c>
      <c r="S46" s="26">
        <v>42736</v>
      </c>
      <c r="T46" s="26">
        <v>43070</v>
      </c>
      <c r="U46" s="11">
        <v>319563.84000000003</v>
      </c>
      <c r="V46" s="11"/>
      <c r="W46" s="11">
        <v>319563.84000000003</v>
      </c>
      <c r="X46" s="11">
        <v>0</v>
      </c>
      <c r="Y46" s="9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2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5">
        <v>21</v>
      </c>
      <c r="B47" s="9" t="s">
        <v>56</v>
      </c>
      <c r="C47" s="9" t="s">
        <v>57</v>
      </c>
      <c r="D47" s="9" t="s">
        <v>165</v>
      </c>
      <c r="E47" s="9" t="s">
        <v>166</v>
      </c>
      <c r="F47" s="43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6">
        <v>42736</v>
      </c>
      <c r="S47" s="26">
        <v>42736</v>
      </c>
      <c r="T47" s="26">
        <v>43070</v>
      </c>
      <c r="U47" s="11">
        <v>697000</v>
      </c>
      <c r="V47" s="11"/>
      <c r="W47" s="11">
        <v>697000</v>
      </c>
      <c r="X47" s="11">
        <v>0</v>
      </c>
      <c r="Y47" s="9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2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5">
        <v>22</v>
      </c>
      <c r="B48" s="9" t="s">
        <v>56</v>
      </c>
      <c r="C48" s="9" t="s">
        <v>57</v>
      </c>
      <c r="D48" s="9" t="s">
        <v>171</v>
      </c>
      <c r="E48" s="9" t="s">
        <v>172</v>
      </c>
      <c r="F48" s="43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6">
        <v>42736</v>
      </c>
      <c r="S48" s="26">
        <v>42736</v>
      </c>
      <c r="T48" s="26">
        <v>43070</v>
      </c>
      <c r="U48" s="11">
        <v>970206.54</v>
      </c>
      <c r="V48" s="11"/>
      <c r="W48" s="11">
        <v>970206.54</v>
      </c>
      <c r="X48" s="11">
        <v>0</v>
      </c>
      <c r="Y48" s="9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2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5">
        <v>23</v>
      </c>
      <c r="B49" s="9" t="s">
        <v>56</v>
      </c>
      <c r="C49" s="9" t="s">
        <v>57</v>
      </c>
      <c r="D49" s="9" t="s">
        <v>175</v>
      </c>
      <c r="E49" s="9" t="s">
        <v>176</v>
      </c>
      <c r="F49" s="43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6">
        <v>42826</v>
      </c>
      <c r="S49" s="26">
        <v>42856</v>
      </c>
      <c r="T49" s="26">
        <v>42979</v>
      </c>
      <c r="U49" s="11">
        <v>22338</v>
      </c>
      <c r="V49" s="11"/>
      <c r="W49" s="11">
        <v>22338</v>
      </c>
      <c r="X49" s="11">
        <v>0</v>
      </c>
      <c r="Y49" s="9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2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5">
        <v>24</v>
      </c>
      <c r="B50" s="9" t="s">
        <v>56</v>
      </c>
      <c r="C50" s="9" t="s">
        <v>57</v>
      </c>
      <c r="D50" s="9" t="s">
        <v>179</v>
      </c>
      <c r="E50" s="9" t="s">
        <v>180</v>
      </c>
      <c r="F50" s="43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6">
        <v>42736</v>
      </c>
      <c r="S50" s="26">
        <v>42736</v>
      </c>
      <c r="T50" s="26">
        <v>43070</v>
      </c>
      <c r="U50" s="11">
        <v>83791</v>
      </c>
      <c r="V50" s="11"/>
      <c r="W50" s="11">
        <v>83791</v>
      </c>
      <c r="X50" s="11">
        <v>0</v>
      </c>
      <c r="Y50" s="9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2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5">
        <v>25</v>
      </c>
      <c r="B51" s="9" t="s">
        <v>56</v>
      </c>
      <c r="C51" s="9" t="s">
        <v>57</v>
      </c>
      <c r="D51" s="9" t="s">
        <v>183</v>
      </c>
      <c r="E51" s="9" t="s">
        <v>184</v>
      </c>
      <c r="F51" s="43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6">
        <v>42736</v>
      </c>
      <c r="S51" s="26">
        <v>42736</v>
      </c>
      <c r="T51" s="26">
        <v>43070</v>
      </c>
      <c r="U51" s="11">
        <v>47000</v>
      </c>
      <c r="V51" s="11"/>
      <c r="W51" s="11">
        <v>47000</v>
      </c>
      <c r="X51" s="11">
        <v>0</v>
      </c>
      <c r="Y51" s="9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2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5">
        <v>26</v>
      </c>
      <c r="B52" s="9" t="s">
        <v>56</v>
      </c>
      <c r="C52" s="9" t="s">
        <v>57</v>
      </c>
      <c r="D52" s="9" t="s">
        <v>188</v>
      </c>
      <c r="E52" s="9" t="s">
        <v>189</v>
      </c>
      <c r="F52" s="43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6">
        <v>42767</v>
      </c>
      <c r="S52" s="26">
        <v>42795</v>
      </c>
      <c r="T52" s="26">
        <v>43009</v>
      </c>
      <c r="U52" s="11">
        <v>1394899</v>
      </c>
      <c r="V52" s="11"/>
      <c r="W52" s="11">
        <v>1394899</v>
      </c>
      <c r="X52" s="11">
        <v>0</v>
      </c>
      <c r="Y52" s="9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2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5">
        <v>27</v>
      </c>
      <c r="B53" s="9" t="s">
        <v>56</v>
      </c>
      <c r="C53" s="9" t="s">
        <v>57</v>
      </c>
      <c r="D53" s="9" t="s">
        <v>194</v>
      </c>
      <c r="E53" s="9" t="s">
        <v>195</v>
      </c>
      <c r="F53" s="43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6">
        <v>42736</v>
      </c>
      <c r="S53" s="26">
        <v>42736</v>
      </c>
      <c r="T53" s="26">
        <v>43070</v>
      </c>
      <c r="U53" s="11">
        <v>303697</v>
      </c>
      <c r="V53" s="11"/>
      <c r="W53" s="11">
        <v>303697</v>
      </c>
      <c r="X53" s="11">
        <v>0</v>
      </c>
      <c r="Y53" s="9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2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5">
        <v>28</v>
      </c>
      <c r="B54" s="9" t="s">
        <v>56</v>
      </c>
      <c r="C54" s="9" t="s">
        <v>57</v>
      </c>
      <c r="D54" s="9" t="s">
        <v>200</v>
      </c>
      <c r="E54" s="9" t="s">
        <v>201</v>
      </c>
      <c r="F54" s="43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6">
        <v>42736</v>
      </c>
      <c r="S54" s="26">
        <v>42736</v>
      </c>
      <c r="T54" s="26">
        <v>43070</v>
      </c>
      <c r="U54" s="11">
        <v>275868</v>
      </c>
      <c r="V54" s="11"/>
      <c r="W54" s="11">
        <v>275868</v>
      </c>
      <c r="X54" s="11">
        <v>0</v>
      </c>
      <c r="Y54" s="9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2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5">
        <v>29</v>
      </c>
      <c r="B55" s="9" t="s">
        <v>56</v>
      </c>
      <c r="C55" s="9" t="s">
        <v>57</v>
      </c>
      <c r="D55" s="9" t="s">
        <v>207</v>
      </c>
      <c r="E55" s="9" t="s">
        <v>208</v>
      </c>
      <c r="F55" s="43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6">
        <v>42736</v>
      </c>
      <c r="S55" s="26">
        <v>42736</v>
      </c>
      <c r="T55" s="26">
        <v>43070</v>
      </c>
      <c r="U55" s="11">
        <v>541498.53</v>
      </c>
      <c r="V55" s="11"/>
      <c r="W55" s="11">
        <v>541498.53</v>
      </c>
      <c r="X55" s="11">
        <v>0</v>
      </c>
      <c r="Y55" s="9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2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5">
        <v>30</v>
      </c>
      <c r="B56" s="9" t="s">
        <v>56</v>
      </c>
      <c r="C56" s="9" t="s">
        <v>57</v>
      </c>
      <c r="D56" s="9" t="s">
        <v>212</v>
      </c>
      <c r="E56" s="9" t="s">
        <v>213</v>
      </c>
      <c r="F56" s="43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6">
        <v>42736</v>
      </c>
      <c r="S56" s="26">
        <v>42736</v>
      </c>
      <c r="T56" s="26">
        <v>43070</v>
      </c>
      <c r="U56" s="11">
        <v>54331.199999999997</v>
      </c>
      <c r="V56" s="11"/>
      <c r="W56" s="11">
        <v>54331.199999999997</v>
      </c>
      <c r="X56" s="11">
        <v>0</v>
      </c>
      <c r="Y56" s="9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2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5">
        <v>31</v>
      </c>
      <c r="B57" s="9" t="s">
        <v>56</v>
      </c>
      <c r="C57" s="9" t="s">
        <v>57</v>
      </c>
      <c r="D57" s="9" t="s">
        <v>217</v>
      </c>
      <c r="E57" s="9" t="s">
        <v>218</v>
      </c>
      <c r="F57" s="43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6">
        <v>42736</v>
      </c>
      <c r="S57" s="26">
        <v>42736</v>
      </c>
      <c r="T57" s="26">
        <v>43070</v>
      </c>
      <c r="U57" s="11">
        <v>5353641.57</v>
      </c>
      <c r="V57" s="11"/>
      <c r="W57" s="11">
        <v>5353641.57</v>
      </c>
      <c r="X57" s="11">
        <v>0</v>
      </c>
      <c r="Y57" s="9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2">
        <v>42745</v>
      </c>
      <c r="AG57" s="9" t="s">
        <v>69</v>
      </c>
      <c r="AH57" s="9" t="s">
        <v>69</v>
      </c>
      <c r="AI57" s="9" t="s">
        <v>206</v>
      </c>
    </row>
    <row r="58" spans="1:35" s="35" customFormat="1" ht="63" x14ac:dyDescent="0.25">
      <c r="A58" s="29">
        <v>32</v>
      </c>
      <c r="B58" s="30" t="s">
        <v>56</v>
      </c>
      <c r="C58" s="30" t="s">
        <v>57</v>
      </c>
      <c r="D58" s="30" t="s">
        <v>217</v>
      </c>
      <c r="E58" s="30" t="s">
        <v>218</v>
      </c>
      <c r="F58" s="44" t="s">
        <v>0</v>
      </c>
      <c r="G58" s="30" t="s">
        <v>222</v>
      </c>
      <c r="H58" s="30" t="s">
        <v>223</v>
      </c>
      <c r="I58" s="30" t="s">
        <v>224</v>
      </c>
      <c r="J58" s="30" t="s">
        <v>63</v>
      </c>
      <c r="K58" s="30" t="s">
        <v>64</v>
      </c>
      <c r="L58" s="31">
        <v>0</v>
      </c>
      <c r="M58" s="30" t="s">
        <v>13</v>
      </c>
      <c r="N58" s="30" t="s">
        <v>65</v>
      </c>
      <c r="O58" s="30" t="s">
        <v>57</v>
      </c>
      <c r="P58" s="30" t="s">
        <v>138</v>
      </c>
      <c r="Q58" s="30" t="s">
        <v>66</v>
      </c>
      <c r="R58" s="32">
        <v>42736</v>
      </c>
      <c r="S58" s="32">
        <v>42767</v>
      </c>
      <c r="T58" s="32">
        <v>43070</v>
      </c>
      <c r="U58" s="33">
        <v>568253.18999999994</v>
      </c>
      <c r="V58" s="33"/>
      <c r="W58" s="33">
        <v>568253.18999999994</v>
      </c>
      <c r="X58" s="33">
        <v>0</v>
      </c>
      <c r="Y58" s="30" t="s">
        <v>112</v>
      </c>
      <c r="Z58" s="30" t="s">
        <v>205</v>
      </c>
      <c r="AA58" s="30" t="s">
        <v>0</v>
      </c>
      <c r="AB58" s="30" t="s">
        <v>0</v>
      </c>
      <c r="AC58" s="30" t="s">
        <v>0</v>
      </c>
      <c r="AD58" s="30"/>
      <c r="AE58" s="30" t="s">
        <v>686</v>
      </c>
      <c r="AF58" s="34">
        <v>42767</v>
      </c>
      <c r="AG58" s="30" t="s">
        <v>69</v>
      </c>
      <c r="AH58" s="30" t="s">
        <v>69</v>
      </c>
      <c r="AI58" s="30" t="s">
        <v>206</v>
      </c>
    </row>
    <row r="59" spans="1:35" s="35" customFormat="1" ht="31.5" x14ac:dyDescent="0.25">
      <c r="A59" s="29">
        <v>33</v>
      </c>
      <c r="B59" s="30" t="s">
        <v>56</v>
      </c>
      <c r="C59" s="30" t="s">
        <v>57</v>
      </c>
      <c r="D59" s="30" t="s">
        <v>217</v>
      </c>
      <c r="E59" s="30" t="s">
        <v>218</v>
      </c>
      <c r="F59" s="44" t="s">
        <v>0</v>
      </c>
      <c r="G59" s="30" t="s">
        <v>225</v>
      </c>
      <c r="H59" s="30" t="s">
        <v>226</v>
      </c>
      <c r="I59" s="30" t="s">
        <v>227</v>
      </c>
      <c r="J59" s="30" t="s">
        <v>63</v>
      </c>
      <c r="K59" s="30" t="s">
        <v>64</v>
      </c>
      <c r="L59" s="31">
        <v>0</v>
      </c>
      <c r="M59" s="30" t="s">
        <v>13</v>
      </c>
      <c r="N59" s="30" t="s">
        <v>65</v>
      </c>
      <c r="O59" s="30" t="s">
        <v>57</v>
      </c>
      <c r="P59" s="30" t="s">
        <v>138</v>
      </c>
      <c r="Q59" s="30" t="s">
        <v>66</v>
      </c>
      <c r="R59" s="32">
        <v>42767</v>
      </c>
      <c r="S59" s="32">
        <v>42767</v>
      </c>
      <c r="T59" s="32">
        <v>43070</v>
      </c>
      <c r="U59" s="33">
        <v>1911000</v>
      </c>
      <c r="V59" s="33"/>
      <c r="W59" s="33">
        <f>U59</f>
        <v>1911000</v>
      </c>
      <c r="X59" s="33">
        <v>0</v>
      </c>
      <c r="Y59" s="30" t="s">
        <v>228</v>
      </c>
      <c r="Z59" s="30" t="s">
        <v>216</v>
      </c>
      <c r="AA59" s="30" t="s">
        <v>0</v>
      </c>
      <c r="AB59" s="30" t="s">
        <v>0</v>
      </c>
      <c r="AC59" s="30" t="s">
        <v>0</v>
      </c>
      <c r="AD59" s="30"/>
      <c r="AE59" s="30" t="s">
        <v>686</v>
      </c>
      <c r="AF59" s="34">
        <v>42782</v>
      </c>
      <c r="AG59" s="30" t="s">
        <v>69</v>
      </c>
      <c r="AH59" s="30" t="s">
        <v>69</v>
      </c>
      <c r="AI59" s="30"/>
    </row>
    <row r="60" spans="1:35" s="8" customFormat="1" ht="47.25" x14ac:dyDescent="0.25">
      <c r="A60" s="15">
        <v>34</v>
      </c>
      <c r="B60" s="9" t="s">
        <v>56</v>
      </c>
      <c r="C60" s="9" t="s">
        <v>57</v>
      </c>
      <c r="D60" s="9" t="s">
        <v>229</v>
      </c>
      <c r="E60" s="9" t="s">
        <v>230</v>
      </c>
      <c r="F60" s="43" t="s">
        <v>0</v>
      </c>
      <c r="G60" s="30" t="s">
        <v>231</v>
      </c>
      <c r="H60" s="30" t="s">
        <v>232</v>
      </c>
      <c r="I60" s="30" t="s">
        <v>163</v>
      </c>
      <c r="J60" s="30" t="s">
        <v>63</v>
      </c>
      <c r="K60" s="30" t="s">
        <v>64</v>
      </c>
      <c r="L60" s="31">
        <v>0</v>
      </c>
      <c r="M60" s="30" t="s">
        <v>13</v>
      </c>
      <c r="N60" s="30" t="s">
        <v>65</v>
      </c>
      <c r="O60" s="30" t="s">
        <v>57</v>
      </c>
      <c r="P60" s="30" t="s">
        <v>78</v>
      </c>
      <c r="Q60" s="30" t="s">
        <v>66</v>
      </c>
      <c r="R60" s="32">
        <v>42736</v>
      </c>
      <c r="S60" s="32">
        <v>42736</v>
      </c>
      <c r="T60" s="32">
        <v>43070</v>
      </c>
      <c r="U60" s="33">
        <v>16133</v>
      </c>
      <c r="V60" s="11"/>
      <c r="W60" s="11">
        <f>U60</f>
        <v>16133</v>
      </c>
      <c r="X60" s="11">
        <v>0</v>
      </c>
      <c r="Y60" s="9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2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5">
        <v>35</v>
      </c>
      <c r="B61" s="9" t="s">
        <v>56</v>
      </c>
      <c r="C61" s="9" t="s">
        <v>57</v>
      </c>
      <c r="D61" s="9" t="s">
        <v>233</v>
      </c>
      <c r="E61" s="9" t="s">
        <v>234</v>
      </c>
      <c r="F61" s="43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6">
        <v>42736</v>
      </c>
      <c r="S61" s="26">
        <v>42736</v>
      </c>
      <c r="T61" s="26">
        <v>43070</v>
      </c>
      <c r="U61" s="11">
        <v>26657</v>
      </c>
      <c r="V61" s="11"/>
      <c r="W61" s="11">
        <v>26657</v>
      </c>
      <c r="X61" s="11">
        <v>0</v>
      </c>
      <c r="Y61" s="9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2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5">
        <v>36</v>
      </c>
      <c r="B62" s="9" t="s">
        <v>56</v>
      </c>
      <c r="C62" s="9" t="s">
        <v>57</v>
      </c>
      <c r="D62" s="9" t="s">
        <v>238</v>
      </c>
      <c r="E62" s="9" t="s">
        <v>239</v>
      </c>
      <c r="F62" s="43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6">
        <v>42736</v>
      </c>
      <c r="S62" s="26">
        <v>42736</v>
      </c>
      <c r="T62" s="26">
        <v>43070</v>
      </c>
      <c r="U62" s="11">
        <v>42061</v>
      </c>
      <c r="V62" s="11"/>
      <c r="W62" s="11">
        <v>42061</v>
      </c>
      <c r="X62" s="11">
        <v>0</v>
      </c>
      <c r="Y62" s="9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2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5">
        <v>37</v>
      </c>
      <c r="B63" s="9" t="s">
        <v>56</v>
      </c>
      <c r="C63" s="9" t="s">
        <v>57</v>
      </c>
      <c r="D63" s="9" t="s">
        <v>242</v>
      </c>
      <c r="E63" s="9" t="s">
        <v>243</v>
      </c>
      <c r="F63" s="43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6">
        <v>42736</v>
      </c>
      <c r="S63" s="26">
        <v>42736</v>
      </c>
      <c r="T63" s="26">
        <v>43070</v>
      </c>
      <c r="U63" s="11">
        <v>923061.22</v>
      </c>
      <c r="V63" s="11"/>
      <c r="W63" s="11">
        <v>923061.22</v>
      </c>
      <c r="X63" s="11">
        <v>0</v>
      </c>
      <c r="Y63" s="9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2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5">
        <v>38</v>
      </c>
      <c r="B64" s="9" t="s">
        <v>56</v>
      </c>
      <c r="C64" s="9" t="s">
        <v>57</v>
      </c>
      <c r="D64" s="9" t="s">
        <v>246</v>
      </c>
      <c r="E64" s="9" t="s">
        <v>247</v>
      </c>
      <c r="F64" s="43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6">
        <v>42736</v>
      </c>
      <c r="S64" s="26">
        <v>42736</v>
      </c>
      <c r="T64" s="26">
        <v>43070</v>
      </c>
      <c r="U64" s="11">
        <v>290081.46000000002</v>
      </c>
      <c r="V64" s="11"/>
      <c r="W64" s="11">
        <v>290081.46000000002</v>
      </c>
      <c r="X64" s="11">
        <v>0</v>
      </c>
      <c r="Y64" s="9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2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5">
        <v>39</v>
      </c>
      <c r="B65" s="9" t="s">
        <v>56</v>
      </c>
      <c r="C65" s="9" t="s">
        <v>57</v>
      </c>
      <c r="D65" s="9" t="s">
        <v>252</v>
      </c>
      <c r="E65" s="9" t="s">
        <v>253</v>
      </c>
      <c r="F65" s="43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6">
        <v>42856</v>
      </c>
      <c r="S65" s="26">
        <v>42856</v>
      </c>
      <c r="T65" s="26">
        <v>43009</v>
      </c>
      <c r="U65" s="11">
        <v>2436</v>
      </c>
      <c r="V65" s="11"/>
      <c r="W65" s="11">
        <v>2436</v>
      </c>
      <c r="X65" s="11">
        <v>0</v>
      </c>
      <c r="Y65" s="9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2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5">
        <v>40</v>
      </c>
      <c r="B66" s="9" t="s">
        <v>56</v>
      </c>
      <c r="C66" s="9" t="s">
        <v>57</v>
      </c>
      <c r="D66" s="9" t="s">
        <v>258</v>
      </c>
      <c r="E66" s="9" t="s">
        <v>259</v>
      </c>
      <c r="F66" s="43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6">
        <v>42736</v>
      </c>
      <c r="S66" s="26">
        <v>42736</v>
      </c>
      <c r="T66" s="26">
        <v>43070</v>
      </c>
      <c r="U66" s="11">
        <v>135096.92000000001</v>
      </c>
      <c r="V66" s="11"/>
      <c r="W66" s="11">
        <v>135096.92000000001</v>
      </c>
      <c r="X66" s="11">
        <v>0</v>
      </c>
      <c r="Y66" s="9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2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5">
        <v>41</v>
      </c>
      <c r="B67" s="9" t="s">
        <v>56</v>
      </c>
      <c r="C67" s="9" t="s">
        <v>57</v>
      </c>
      <c r="D67" s="9" t="s">
        <v>262</v>
      </c>
      <c r="E67" s="9" t="s">
        <v>263</v>
      </c>
      <c r="F67" s="43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6">
        <v>42736</v>
      </c>
      <c r="S67" s="26">
        <v>42736</v>
      </c>
      <c r="T67" s="26">
        <v>43070</v>
      </c>
      <c r="U67" s="11">
        <v>9197</v>
      </c>
      <c r="V67" s="11"/>
      <c r="W67" s="11">
        <v>9197</v>
      </c>
      <c r="X67" s="11">
        <v>0</v>
      </c>
      <c r="Y67" s="9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2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5">
        <v>42</v>
      </c>
      <c r="B68" s="9" t="s">
        <v>56</v>
      </c>
      <c r="C68" s="9" t="s">
        <v>57</v>
      </c>
      <c r="D68" s="9" t="s">
        <v>267</v>
      </c>
      <c r="E68" s="9" t="s">
        <v>268</v>
      </c>
      <c r="F68" s="43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6">
        <v>43009</v>
      </c>
      <c r="S68" s="26">
        <v>43040</v>
      </c>
      <c r="T68" s="26">
        <v>43070</v>
      </c>
      <c r="U68" s="11">
        <v>432333</v>
      </c>
      <c r="V68" s="11"/>
      <c r="W68" s="11">
        <v>432333</v>
      </c>
      <c r="X68" s="11">
        <v>0</v>
      </c>
      <c r="Y68" s="9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2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5">
        <v>43</v>
      </c>
      <c r="B69" s="9" t="s">
        <v>56</v>
      </c>
      <c r="C69" s="9" t="s">
        <v>57</v>
      </c>
      <c r="D69" s="9" t="s">
        <v>272</v>
      </c>
      <c r="E69" s="9" t="s">
        <v>273</v>
      </c>
      <c r="F69" s="43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6">
        <v>42736</v>
      </c>
      <c r="S69" s="26">
        <v>42736</v>
      </c>
      <c r="T69" s="26">
        <v>43070</v>
      </c>
      <c r="U69" s="11">
        <v>3669354</v>
      </c>
      <c r="V69" s="11"/>
      <c r="W69" s="11">
        <v>3669354</v>
      </c>
      <c r="X69" s="11">
        <v>0</v>
      </c>
      <c r="Y69" s="9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2">
        <v>42745</v>
      </c>
      <c r="AG69" s="9" t="s">
        <v>69</v>
      </c>
      <c r="AH69" s="9" t="s">
        <v>69</v>
      </c>
      <c r="AI69" s="9" t="s">
        <v>0</v>
      </c>
    </row>
    <row r="70" spans="1:35" s="35" customFormat="1" ht="31.5" x14ac:dyDescent="0.25">
      <c r="A70" s="29">
        <v>44</v>
      </c>
      <c r="B70" s="30" t="s">
        <v>56</v>
      </c>
      <c r="C70" s="30" t="s">
        <v>57</v>
      </c>
      <c r="D70" s="30" t="s">
        <v>276</v>
      </c>
      <c r="E70" s="30" t="s">
        <v>277</v>
      </c>
      <c r="F70" s="44" t="s">
        <v>0</v>
      </c>
      <c r="G70" s="30" t="s">
        <v>278</v>
      </c>
      <c r="H70" s="30" t="s">
        <v>279</v>
      </c>
      <c r="I70" s="30" t="s">
        <v>280</v>
      </c>
      <c r="J70" s="30" t="s">
        <v>63</v>
      </c>
      <c r="K70" s="30" t="s">
        <v>64</v>
      </c>
      <c r="L70" s="31">
        <v>0</v>
      </c>
      <c r="M70" s="30" t="s">
        <v>13</v>
      </c>
      <c r="N70" s="30" t="s">
        <v>65</v>
      </c>
      <c r="O70" s="30" t="s">
        <v>57</v>
      </c>
      <c r="P70" s="30" t="s">
        <v>138</v>
      </c>
      <c r="Q70" s="30" t="s">
        <v>66</v>
      </c>
      <c r="R70" s="32">
        <v>42767</v>
      </c>
      <c r="S70" s="32">
        <v>42767</v>
      </c>
      <c r="T70" s="32">
        <v>43070</v>
      </c>
      <c r="U70" s="33">
        <v>761993.85</v>
      </c>
      <c r="V70" s="33"/>
      <c r="W70" s="33">
        <f>U70</f>
        <v>761993.85</v>
      </c>
      <c r="X70" s="33">
        <v>0</v>
      </c>
      <c r="Y70" s="30" t="s">
        <v>228</v>
      </c>
      <c r="Z70" s="30" t="s">
        <v>257</v>
      </c>
      <c r="AA70" s="30" t="s">
        <v>0</v>
      </c>
      <c r="AB70" s="30" t="s">
        <v>0</v>
      </c>
      <c r="AC70" s="30" t="s">
        <v>0</v>
      </c>
      <c r="AD70" s="30"/>
      <c r="AE70" s="30" t="s">
        <v>686</v>
      </c>
      <c r="AF70" s="34">
        <v>42782</v>
      </c>
      <c r="AG70" s="30" t="s">
        <v>69</v>
      </c>
      <c r="AH70" s="30" t="s">
        <v>69</v>
      </c>
      <c r="AI70" s="30" t="s">
        <v>0</v>
      </c>
    </row>
    <row r="71" spans="1:35" s="35" customFormat="1" ht="31.5" x14ac:dyDescent="0.25">
      <c r="A71" s="29">
        <v>45</v>
      </c>
      <c r="B71" s="30" t="s">
        <v>56</v>
      </c>
      <c r="C71" s="30" t="s">
        <v>57</v>
      </c>
      <c r="D71" s="30" t="s">
        <v>276</v>
      </c>
      <c r="E71" s="30" t="s">
        <v>277</v>
      </c>
      <c r="F71" s="44" t="s">
        <v>0</v>
      </c>
      <c r="G71" s="30" t="s">
        <v>281</v>
      </c>
      <c r="H71" s="30" t="s">
        <v>282</v>
      </c>
      <c r="I71" s="30" t="s">
        <v>163</v>
      </c>
      <c r="J71" s="30" t="s">
        <v>63</v>
      </c>
      <c r="K71" s="30" t="s">
        <v>64</v>
      </c>
      <c r="L71" s="31">
        <v>0</v>
      </c>
      <c r="M71" s="30" t="s">
        <v>13</v>
      </c>
      <c r="N71" s="30" t="s">
        <v>65</v>
      </c>
      <c r="O71" s="30" t="s">
        <v>57</v>
      </c>
      <c r="P71" s="30" t="s">
        <v>78</v>
      </c>
      <c r="Q71" s="30" t="s">
        <v>66</v>
      </c>
      <c r="R71" s="32">
        <v>42736</v>
      </c>
      <c r="S71" s="32">
        <v>42736</v>
      </c>
      <c r="T71" s="32">
        <v>43070</v>
      </c>
      <c r="U71" s="33">
        <v>2292847</v>
      </c>
      <c r="V71" s="33"/>
      <c r="W71" s="33">
        <f>U71</f>
        <v>2292847</v>
      </c>
      <c r="X71" s="33">
        <v>0</v>
      </c>
      <c r="Y71" s="30" t="s">
        <v>228</v>
      </c>
      <c r="Z71" s="30" t="s">
        <v>257</v>
      </c>
      <c r="AA71" s="30" t="s">
        <v>0</v>
      </c>
      <c r="AB71" s="30" t="s">
        <v>0</v>
      </c>
      <c r="AC71" s="30" t="s">
        <v>0</v>
      </c>
      <c r="AD71" s="30"/>
      <c r="AE71" s="30" t="s">
        <v>0</v>
      </c>
      <c r="AF71" s="34">
        <v>42745</v>
      </c>
      <c r="AG71" s="30" t="s">
        <v>69</v>
      </c>
      <c r="AH71" s="30" t="s">
        <v>69</v>
      </c>
      <c r="AI71" s="30" t="s">
        <v>0</v>
      </c>
    </row>
    <row r="72" spans="1:35" s="8" customFormat="1" ht="47.25" x14ac:dyDescent="0.25">
      <c r="A72" s="15">
        <v>46</v>
      </c>
      <c r="B72" s="9" t="s">
        <v>56</v>
      </c>
      <c r="C72" s="9" t="s">
        <v>57</v>
      </c>
      <c r="D72" s="9" t="s">
        <v>283</v>
      </c>
      <c r="E72" s="9" t="s">
        <v>284</v>
      </c>
      <c r="F72" s="43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6">
        <v>42856</v>
      </c>
      <c r="S72" s="26">
        <v>42917</v>
      </c>
      <c r="T72" s="26">
        <v>43070</v>
      </c>
      <c r="U72" s="11">
        <v>92229</v>
      </c>
      <c r="V72" s="11"/>
      <c r="W72" s="11">
        <v>92229</v>
      </c>
      <c r="X72" s="11">
        <v>0</v>
      </c>
      <c r="Y72" s="9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2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5">
        <v>47</v>
      </c>
      <c r="B73" s="9" t="s">
        <v>56</v>
      </c>
      <c r="C73" s="9" t="s">
        <v>57</v>
      </c>
      <c r="D73" s="9" t="s">
        <v>289</v>
      </c>
      <c r="E73" s="9" t="s">
        <v>290</v>
      </c>
      <c r="F73" s="43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6">
        <v>42736</v>
      </c>
      <c r="S73" s="26">
        <v>42736</v>
      </c>
      <c r="T73" s="26">
        <v>43070</v>
      </c>
      <c r="U73" s="11">
        <v>158622</v>
      </c>
      <c r="V73" s="11"/>
      <c r="W73" s="11">
        <v>158622</v>
      </c>
      <c r="X73" s="11">
        <v>0</v>
      </c>
      <c r="Y73" s="9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2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5">
        <v>48</v>
      </c>
      <c r="B74" s="9" t="s">
        <v>56</v>
      </c>
      <c r="C74" s="9" t="s">
        <v>57</v>
      </c>
      <c r="D74" s="9" t="s">
        <v>283</v>
      </c>
      <c r="E74" s="9" t="s">
        <v>294</v>
      </c>
      <c r="F74" s="43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6">
        <v>42736</v>
      </c>
      <c r="S74" s="26">
        <v>42736</v>
      </c>
      <c r="T74" s="26">
        <v>43070</v>
      </c>
      <c r="U74" s="11">
        <v>290976</v>
      </c>
      <c r="V74" s="11"/>
      <c r="W74" s="11">
        <v>290976</v>
      </c>
      <c r="X74" s="11">
        <v>0</v>
      </c>
      <c r="Y74" s="9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2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5">
        <v>49</v>
      </c>
      <c r="B75" s="9" t="s">
        <v>56</v>
      </c>
      <c r="C75" s="9" t="s">
        <v>57</v>
      </c>
      <c r="D75" s="9" t="s">
        <v>299</v>
      </c>
      <c r="E75" s="9" t="s">
        <v>300</v>
      </c>
      <c r="F75" s="43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6">
        <v>42736</v>
      </c>
      <c r="S75" s="26">
        <v>42736</v>
      </c>
      <c r="T75" s="26">
        <v>43070</v>
      </c>
      <c r="U75" s="11">
        <v>98827</v>
      </c>
      <c r="V75" s="11"/>
      <c r="W75" s="11">
        <v>98827</v>
      </c>
      <c r="X75" s="11">
        <v>0</v>
      </c>
      <c r="Y75" s="9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2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5">
        <v>50</v>
      </c>
      <c r="B76" s="9" t="s">
        <v>56</v>
      </c>
      <c r="C76" s="9" t="s">
        <v>57</v>
      </c>
      <c r="D76" s="9" t="s">
        <v>305</v>
      </c>
      <c r="E76" s="9" t="s">
        <v>306</v>
      </c>
      <c r="F76" s="43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6">
        <v>42979</v>
      </c>
      <c r="S76" s="26">
        <v>43009</v>
      </c>
      <c r="T76" s="26">
        <v>43070</v>
      </c>
      <c r="U76" s="11">
        <v>198250</v>
      </c>
      <c r="V76" s="11"/>
      <c r="W76" s="11">
        <v>198250</v>
      </c>
      <c r="X76" s="11">
        <v>0</v>
      </c>
      <c r="Y76" s="9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2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5">
        <v>51</v>
      </c>
      <c r="B77" s="9" t="s">
        <v>56</v>
      </c>
      <c r="C77" s="9" t="s">
        <v>57</v>
      </c>
      <c r="D77" s="9" t="s">
        <v>312</v>
      </c>
      <c r="E77" s="9" t="s">
        <v>313</v>
      </c>
      <c r="F77" s="43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6">
        <v>42736</v>
      </c>
      <c r="S77" s="26">
        <v>42736</v>
      </c>
      <c r="T77" s="26">
        <v>43070</v>
      </c>
      <c r="U77" s="11">
        <v>383638.68</v>
      </c>
      <c r="V77" s="11"/>
      <c r="W77" s="11">
        <v>383638.68</v>
      </c>
      <c r="X77" s="11">
        <v>0</v>
      </c>
      <c r="Y77" s="9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2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5">
        <v>52</v>
      </c>
      <c r="B78" s="9" t="s">
        <v>56</v>
      </c>
      <c r="C78" s="9" t="s">
        <v>57</v>
      </c>
      <c r="D78" s="9" t="s">
        <v>319</v>
      </c>
      <c r="E78" s="9" t="s">
        <v>320</v>
      </c>
      <c r="F78" s="43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6">
        <v>42736</v>
      </c>
      <c r="S78" s="26">
        <v>42736</v>
      </c>
      <c r="T78" s="26">
        <v>43070</v>
      </c>
      <c r="U78" s="11">
        <v>612806.5</v>
      </c>
      <c r="V78" s="11"/>
      <c r="W78" s="11">
        <v>612806.5</v>
      </c>
      <c r="X78" s="11">
        <v>0</v>
      </c>
      <c r="Y78" s="9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2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5">
        <v>53</v>
      </c>
      <c r="B79" s="9" t="s">
        <v>56</v>
      </c>
      <c r="C79" s="9" t="s">
        <v>57</v>
      </c>
      <c r="D79" s="9" t="s">
        <v>312</v>
      </c>
      <c r="E79" s="9" t="s">
        <v>324</v>
      </c>
      <c r="F79" s="43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6">
        <v>42887</v>
      </c>
      <c r="S79" s="26">
        <v>42917</v>
      </c>
      <c r="T79" s="26">
        <v>43252</v>
      </c>
      <c r="U79" s="11">
        <v>456000</v>
      </c>
      <c r="V79" s="11"/>
      <c r="W79" s="11">
        <v>456000</v>
      </c>
      <c r="X79" s="11">
        <v>0</v>
      </c>
      <c r="Y79" s="9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2">
        <v>42916</v>
      </c>
      <c r="AG79" s="9" t="s">
        <v>83</v>
      </c>
      <c r="AH79" s="9" t="s">
        <v>69</v>
      </c>
      <c r="AI79" s="9" t="s">
        <v>84</v>
      </c>
    </row>
    <row r="80" spans="1:35" s="35" customFormat="1" ht="47.25" x14ac:dyDescent="0.25">
      <c r="A80" s="29">
        <v>54</v>
      </c>
      <c r="B80" s="30" t="s">
        <v>56</v>
      </c>
      <c r="C80" s="30" t="s">
        <v>57</v>
      </c>
      <c r="D80" s="30" t="s">
        <v>329</v>
      </c>
      <c r="E80" s="30" t="s">
        <v>330</v>
      </c>
      <c r="F80" s="44" t="s">
        <v>0</v>
      </c>
      <c r="G80" s="30" t="s">
        <v>331</v>
      </c>
      <c r="H80" s="30" t="s">
        <v>332</v>
      </c>
      <c r="I80" s="30" t="s">
        <v>145</v>
      </c>
      <c r="J80" s="30" t="s">
        <v>63</v>
      </c>
      <c r="K80" s="30" t="s">
        <v>64</v>
      </c>
      <c r="L80" s="31">
        <v>0</v>
      </c>
      <c r="M80" s="30" t="s">
        <v>13</v>
      </c>
      <c r="N80" s="30" t="s">
        <v>65</v>
      </c>
      <c r="O80" s="30" t="s">
        <v>57</v>
      </c>
      <c r="P80" s="30" t="s">
        <v>138</v>
      </c>
      <c r="Q80" s="30" t="s">
        <v>66</v>
      </c>
      <c r="R80" s="32">
        <v>42736</v>
      </c>
      <c r="S80" s="32">
        <v>42736</v>
      </c>
      <c r="T80" s="32">
        <v>43070</v>
      </c>
      <c r="U80" s="33">
        <v>203389.8</v>
      </c>
      <c r="V80" s="33"/>
      <c r="W80" s="33">
        <v>203388</v>
      </c>
      <c r="X80" s="33">
        <v>0</v>
      </c>
      <c r="Y80" s="30" t="s">
        <v>317</v>
      </c>
      <c r="Z80" s="30" t="s">
        <v>333</v>
      </c>
      <c r="AA80" s="30" t="s">
        <v>0</v>
      </c>
      <c r="AB80" s="30" t="s">
        <v>0</v>
      </c>
      <c r="AC80" s="30" t="s">
        <v>0</v>
      </c>
      <c r="AD80" s="30"/>
      <c r="AE80" s="30" t="s">
        <v>686</v>
      </c>
      <c r="AF80" s="34">
        <v>42745</v>
      </c>
      <c r="AG80" s="30" t="s">
        <v>69</v>
      </c>
      <c r="AH80" s="30" t="s">
        <v>69</v>
      </c>
      <c r="AI80" s="30" t="s">
        <v>0</v>
      </c>
    </row>
    <row r="81" spans="1:35" s="8" customFormat="1" ht="31.5" x14ac:dyDescent="0.25">
      <c r="A81" s="36">
        <v>55</v>
      </c>
      <c r="B81" s="37" t="s">
        <v>56</v>
      </c>
      <c r="C81" s="37" t="s">
        <v>57</v>
      </c>
      <c r="D81" s="37" t="s">
        <v>319</v>
      </c>
      <c r="E81" s="37" t="s">
        <v>320</v>
      </c>
      <c r="F81" s="47" t="s">
        <v>0</v>
      </c>
      <c r="G81" s="37" t="s">
        <v>334</v>
      </c>
      <c r="H81" s="37" t="s">
        <v>335</v>
      </c>
      <c r="I81" s="37" t="s">
        <v>145</v>
      </c>
      <c r="J81" s="37" t="s">
        <v>63</v>
      </c>
      <c r="K81" s="37" t="s">
        <v>64</v>
      </c>
      <c r="L81" s="38">
        <v>0</v>
      </c>
      <c r="M81" s="37" t="s">
        <v>13</v>
      </c>
      <c r="N81" s="37" t="s">
        <v>65</v>
      </c>
      <c r="O81" s="37" t="s">
        <v>57</v>
      </c>
      <c r="P81" s="37" t="s">
        <v>73</v>
      </c>
      <c r="Q81" s="37" t="s">
        <v>74</v>
      </c>
      <c r="R81" s="39">
        <v>42948</v>
      </c>
      <c r="S81" s="39">
        <v>43009</v>
      </c>
      <c r="T81" s="39">
        <v>43344</v>
      </c>
      <c r="U81" s="40">
        <v>2959452</v>
      </c>
      <c r="V81" s="40"/>
      <c r="W81" s="40">
        <v>2959452</v>
      </c>
      <c r="X81" s="40">
        <v>0</v>
      </c>
      <c r="Y81" s="37" t="s">
        <v>317</v>
      </c>
      <c r="Z81" s="37" t="s">
        <v>318</v>
      </c>
      <c r="AA81" s="37" t="s">
        <v>0</v>
      </c>
      <c r="AB81" s="37" t="s">
        <v>0</v>
      </c>
      <c r="AC81" s="37" t="s">
        <v>0</v>
      </c>
      <c r="AD81" s="37"/>
      <c r="AE81" s="37" t="s">
        <v>685</v>
      </c>
      <c r="AF81" s="41">
        <v>43008</v>
      </c>
      <c r="AG81" s="37" t="s">
        <v>83</v>
      </c>
      <c r="AH81" s="37" t="s">
        <v>69</v>
      </c>
      <c r="AI81" s="37" t="s">
        <v>84</v>
      </c>
    </row>
    <row r="82" spans="1:35" s="8" customFormat="1" ht="63" x14ac:dyDescent="0.25">
      <c r="A82" s="15">
        <v>56</v>
      </c>
      <c r="B82" s="9" t="s">
        <v>56</v>
      </c>
      <c r="C82" s="9" t="s">
        <v>57</v>
      </c>
      <c r="D82" s="9" t="s">
        <v>336</v>
      </c>
      <c r="E82" s="9" t="s">
        <v>337</v>
      </c>
      <c r="F82" s="43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6">
        <v>42948</v>
      </c>
      <c r="S82" s="26">
        <v>42979</v>
      </c>
      <c r="T82" s="26">
        <v>42979</v>
      </c>
      <c r="U82" s="11">
        <v>185000</v>
      </c>
      <c r="V82" s="11"/>
      <c r="W82" s="11">
        <v>185000</v>
      </c>
      <c r="X82" s="11">
        <v>0</v>
      </c>
      <c r="Y82" s="9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2">
        <v>42978</v>
      </c>
      <c r="AG82" s="9" t="s">
        <v>83</v>
      </c>
      <c r="AH82" s="9" t="s">
        <v>69</v>
      </c>
      <c r="AI82" s="9" t="s">
        <v>84</v>
      </c>
    </row>
    <row r="83" spans="1:35" s="35" customFormat="1" ht="31.5" x14ac:dyDescent="0.25">
      <c r="A83" s="29">
        <v>57</v>
      </c>
      <c r="B83" s="30" t="s">
        <v>56</v>
      </c>
      <c r="C83" s="30" t="s">
        <v>57</v>
      </c>
      <c r="D83" s="30" t="s">
        <v>342</v>
      </c>
      <c r="E83" s="30" t="s">
        <v>343</v>
      </c>
      <c r="F83" s="44" t="s">
        <v>0</v>
      </c>
      <c r="G83" s="30" t="s">
        <v>344</v>
      </c>
      <c r="H83" s="30" t="s">
        <v>345</v>
      </c>
      <c r="I83" s="30" t="s">
        <v>346</v>
      </c>
      <c r="J83" s="30" t="s">
        <v>63</v>
      </c>
      <c r="K83" s="30" t="s">
        <v>64</v>
      </c>
      <c r="L83" s="31">
        <v>0</v>
      </c>
      <c r="M83" s="30" t="s">
        <v>13</v>
      </c>
      <c r="N83" s="30" t="s">
        <v>65</v>
      </c>
      <c r="O83" s="30" t="s">
        <v>57</v>
      </c>
      <c r="P83" s="30" t="s">
        <v>78</v>
      </c>
      <c r="Q83" s="30" t="s">
        <v>66</v>
      </c>
      <c r="R83" s="32">
        <v>42736</v>
      </c>
      <c r="S83" s="32">
        <v>42736</v>
      </c>
      <c r="T83" s="32">
        <v>43070</v>
      </c>
      <c r="U83" s="33">
        <v>69959.320000000007</v>
      </c>
      <c r="V83" s="33"/>
      <c r="W83" s="33">
        <v>69959.320000000007</v>
      </c>
      <c r="X83" s="33">
        <v>0</v>
      </c>
      <c r="Y83" s="30" t="s">
        <v>347</v>
      </c>
      <c r="Z83" s="30" t="s">
        <v>348</v>
      </c>
      <c r="AA83" s="30" t="s">
        <v>0</v>
      </c>
      <c r="AB83" s="30" t="s">
        <v>0</v>
      </c>
      <c r="AC83" s="30" t="s">
        <v>0</v>
      </c>
      <c r="AD83" s="30"/>
      <c r="AE83" s="30" t="s">
        <v>0</v>
      </c>
      <c r="AF83" s="34">
        <v>42745</v>
      </c>
      <c r="AG83" s="30" t="s">
        <v>69</v>
      </c>
      <c r="AH83" s="30" t="s">
        <v>69</v>
      </c>
      <c r="AI83" s="30"/>
    </row>
    <row r="84" spans="1:35" s="8" customFormat="1" ht="31.5" x14ac:dyDescent="0.25">
      <c r="A84" s="15">
        <v>58</v>
      </c>
      <c r="B84" s="9" t="s">
        <v>56</v>
      </c>
      <c r="C84" s="9" t="s">
        <v>57</v>
      </c>
      <c r="D84" s="9" t="s">
        <v>342</v>
      </c>
      <c r="E84" s="9" t="s">
        <v>349</v>
      </c>
      <c r="F84" s="43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6">
        <v>42736</v>
      </c>
      <c r="S84" s="26">
        <v>42736</v>
      </c>
      <c r="T84" s="26">
        <v>43070</v>
      </c>
      <c r="U84" s="11">
        <v>466957.13</v>
      </c>
      <c r="V84" s="11"/>
      <c r="W84" s="11">
        <v>466957.13</v>
      </c>
      <c r="X84" s="11">
        <v>0</v>
      </c>
      <c r="Y84" s="9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2">
        <v>42745</v>
      </c>
      <c r="AG84" s="9" t="s">
        <v>83</v>
      </c>
      <c r="AH84" s="9" t="s">
        <v>69</v>
      </c>
      <c r="AI84" s="9" t="s">
        <v>84</v>
      </c>
    </row>
    <row r="85" spans="1:35" s="35" customFormat="1" ht="31.5" x14ac:dyDescent="0.25">
      <c r="A85" s="29">
        <v>59</v>
      </c>
      <c r="B85" s="30" t="s">
        <v>56</v>
      </c>
      <c r="C85" s="30" t="s">
        <v>57</v>
      </c>
      <c r="D85" s="30" t="s">
        <v>352</v>
      </c>
      <c r="E85" s="30" t="s">
        <v>353</v>
      </c>
      <c r="F85" s="44" t="s">
        <v>0</v>
      </c>
      <c r="G85" s="30" t="s">
        <v>354</v>
      </c>
      <c r="H85" s="30" t="s">
        <v>355</v>
      </c>
      <c r="I85" s="30" t="s">
        <v>145</v>
      </c>
      <c r="J85" s="30" t="s">
        <v>63</v>
      </c>
      <c r="K85" s="30" t="s">
        <v>64</v>
      </c>
      <c r="L85" s="31">
        <v>0</v>
      </c>
      <c r="M85" s="30" t="s">
        <v>13</v>
      </c>
      <c r="N85" s="30" t="s">
        <v>65</v>
      </c>
      <c r="O85" s="30" t="s">
        <v>57</v>
      </c>
      <c r="P85" s="30" t="s">
        <v>73</v>
      </c>
      <c r="Q85" s="30" t="s">
        <v>74</v>
      </c>
      <c r="R85" s="32">
        <v>42767</v>
      </c>
      <c r="S85" s="32">
        <v>42826</v>
      </c>
      <c r="T85" s="32">
        <v>43891</v>
      </c>
      <c r="U85" s="33">
        <v>1502297.9</v>
      </c>
      <c r="V85" s="33"/>
      <c r="W85" s="33">
        <v>1502297.9</v>
      </c>
      <c r="X85" s="33">
        <v>0</v>
      </c>
      <c r="Y85" s="30" t="s">
        <v>356</v>
      </c>
      <c r="Z85" s="30" t="s">
        <v>357</v>
      </c>
      <c r="AA85" s="30" t="s">
        <v>0</v>
      </c>
      <c r="AB85" s="30" t="s">
        <v>0</v>
      </c>
      <c r="AC85" s="30" t="s">
        <v>0</v>
      </c>
      <c r="AD85" s="30"/>
      <c r="AE85" s="30" t="s">
        <v>686</v>
      </c>
      <c r="AF85" s="34">
        <v>42825</v>
      </c>
      <c r="AG85" s="30" t="s">
        <v>69</v>
      </c>
      <c r="AH85" s="30" t="s">
        <v>69</v>
      </c>
      <c r="AI85" s="30"/>
    </row>
    <row r="86" spans="1:35" s="35" customFormat="1" ht="31.5" x14ac:dyDescent="0.25">
      <c r="A86" s="29">
        <v>60</v>
      </c>
      <c r="B86" s="30" t="s">
        <v>56</v>
      </c>
      <c r="C86" s="30" t="s">
        <v>57</v>
      </c>
      <c r="D86" s="30" t="s">
        <v>352</v>
      </c>
      <c r="E86" s="30" t="s">
        <v>353</v>
      </c>
      <c r="F86" s="44" t="s">
        <v>0</v>
      </c>
      <c r="G86" s="30" t="s">
        <v>358</v>
      </c>
      <c r="H86" s="30" t="s">
        <v>359</v>
      </c>
      <c r="I86" s="30" t="s">
        <v>145</v>
      </c>
      <c r="J86" s="30" t="s">
        <v>63</v>
      </c>
      <c r="K86" s="30" t="s">
        <v>64</v>
      </c>
      <c r="L86" s="31">
        <v>0</v>
      </c>
      <c r="M86" s="30" t="s">
        <v>13</v>
      </c>
      <c r="N86" s="30" t="s">
        <v>65</v>
      </c>
      <c r="O86" s="30" t="s">
        <v>57</v>
      </c>
      <c r="P86" s="30" t="s">
        <v>73</v>
      </c>
      <c r="Q86" s="30" t="s">
        <v>74</v>
      </c>
      <c r="R86" s="32">
        <v>42767</v>
      </c>
      <c r="S86" s="32">
        <v>42826</v>
      </c>
      <c r="T86" s="32">
        <v>43891</v>
      </c>
      <c r="U86" s="33">
        <v>1167791.1599999999</v>
      </c>
      <c r="V86" s="33"/>
      <c r="W86" s="33">
        <v>1167791.1599999999</v>
      </c>
      <c r="X86" s="33">
        <v>0</v>
      </c>
      <c r="Y86" s="30" t="s">
        <v>356</v>
      </c>
      <c r="Z86" s="30" t="s">
        <v>357</v>
      </c>
      <c r="AA86" s="30" t="s">
        <v>0</v>
      </c>
      <c r="AB86" s="30" t="s">
        <v>0</v>
      </c>
      <c r="AC86" s="30" t="s">
        <v>0</v>
      </c>
      <c r="AD86" s="30"/>
      <c r="AE86" s="30" t="s">
        <v>686</v>
      </c>
      <c r="AF86" s="34">
        <v>42825</v>
      </c>
      <c r="AG86" s="30" t="s">
        <v>69</v>
      </c>
      <c r="AH86" s="30" t="s">
        <v>69</v>
      </c>
      <c r="AI86" s="30"/>
    </row>
    <row r="87" spans="1:35" s="35" customFormat="1" ht="63" x14ac:dyDescent="0.25">
      <c r="A87" s="36">
        <v>61</v>
      </c>
      <c r="B87" s="37" t="s">
        <v>56</v>
      </c>
      <c r="C87" s="37" t="s">
        <v>57</v>
      </c>
      <c r="D87" s="37" t="s">
        <v>360</v>
      </c>
      <c r="E87" s="37" t="s">
        <v>361</v>
      </c>
      <c r="F87" s="47" t="s">
        <v>0</v>
      </c>
      <c r="G87" s="37" t="s">
        <v>362</v>
      </c>
      <c r="H87" s="37" t="s">
        <v>363</v>
      </c>
      <c r="I87" s="37" t="s">
        <v>364</v>
      </c>
      <c r="J87" s="37" t="s">
        <v>63</v>
      </c>
      <c r="K87" s="37" t="s">
        <v>64</v>
      </c>
      <c r="L87" s="38">
        <v>0</v>
      </c>
      <c r="M87" s="37" t="s">
        <v>13</v>
      </c>
      <c r="N87" s="37" t="s">
        <v>65</v>
      </c>
      <c r="O87" s="37" t="s">
        <v>57</v>
      </c>
      <c r="P87" s="37" t="s">
        <v>73</v>
      </c>
      <c r="Q87" s="37" t="s">
        <v>74</v>
      </c>
      <c r="R87" s="39">
        <v>42917</v>
      </c>
      <c r="S87" s="39">
        <v>42979</v>
      </c>
      <c r="T87" s="39">
        <v>43070</v>
      </c>
      <c r="U87" s="40">
        <v>800000</v>
      </c>
      <c r="V87" s="40"/>
      <c r="W87" s="40">
        <f>U87</f>
        <v>800000</v>
      </c>
      <c r="X87" s="40">
        <v>0</v>
      </c>
      <c r="Y87" s="37" t="s">
        <v>356</v>
      </c>
      <c r="Z87" s="37" t="s">
        <v>357</v>
      </c>
      <c r="AA87" s="37" t="s">
        <v>0</v>
      </c>
      <c r="AB87" s="37" t="s">
        <v>0</v>
      </c>
      <c r="AC87" s="37" t="s">
        <v>0</v>
      </c>
      <c r="AD87" s="37"/>
      <c r="AE87" s="37" t="s">
        <v>685</v>
      </c>
      <c r="AF87" s="41">
        <v>42978</v>
      </c>
      <c r="AG87" s="37" t="s">
        <v>83</v>
      </c>
      <c r="AH87" s="37" t="s">
        <v>69</v>
      </c>
      <c r="AI87" s="37" t="s">
        <v>84</v>
      </c>
    </row>
    <row r="88" spans="1:35" s="35" customFormat="1" ht="31.5" x14ac:dyDescent="0.25">
      <c r="A88" s="29">
        <v>62</v>
      </c>
      <c r="B88" s="30" t="s">
        <v>56</v>
      </c>
      <c r="C88" s="30" t="s">
        <v>57</v>
      </c>
      <c r="D88" s="30" t="s">
        <v>365</v>
      </c>
      <c r="E88" s="30" t="s">
        <v>366</v>
      </c>
      <c r="F88" s="44" t="s">
        <v>0</v>
      </c>
      <c r="G88" s="30" t="s">
        <v>367</v>
      </c>
      <c r="H88" s="30" t="s">
        <v>368</v>
      </c>
      <c r="I88" s="30" t="s">
        <v>145</v>
      </c>
      <c r="J88" s="30" t="s">
        <v>63</v>
      </c>
      <c r="K88" s="30" t="s">
        <v>64</v>
      </c>
      <c r="L88" s="31">
        <v>0</v>
      </c>
      <c r="M88" s="30" t="s">
        <v>13</v>
      </c>
      <c r="N88" s="30" t="s">
        <v>65</v>
      </c>
      <c r="O88" s="30" t="s">
        <v>369</v>
      </c>
      <c r="P88" s="30" t="s">
        <v>132</v>
      </c>
      <c r="Q88" s="30" t="s">
        <v>74</v>
      </c>
      <c r="R88" s="32">
        <v>42887</v>
      </c>
      <c r="S88" s="32">
        <v>42948</v>
      </c>
      <c r="T88" s="32">
        <v>42948</v>
      </c>
      <c r="U88" s="33">
        <v>488870.53</v>
      </c>
      <c r="V88" s="33"/>
      <c r="W88" s="33">
        <f>U88</f>
        <v>488870.53</v>
      </c>
      <c r="X88" s="33">
        <v>0</v>
      </c>
      <c r="Y88" s="30" t="s">
        <v>356</v>
      </c>
      <c r="Z88" s="30" t="s">
        <v>333</v>
      </c>
      <c r="AA88" s="30" t="s">
        <v>0</v>
      </c>
      <c r="AB88" s="30" t="s">
        <v>0</v>
      </c>
      <c r="AC88" s="30" t="s">
        <v>0</v>
      </c>
      <c r="AD88" s="30"/>
      <c r="AE88" s="30" t="s">
        <v>686</v>
      </c>
      <c r="AF88" s="34">
        <v>42947</v>
      </c>
      <c r="AG88" s="30" t="s">
        <v>83</v>
      </c>
      <c r="AH88" s="30" t="s">
        <v>69</v>
      </c>
      <c r="AI88" s="30" t="s">
        <v>84</v>
      </c>
    </row>
    <row r="89" spans="1:35" s="8" customFormat="1" ht="31.5" x14ac:dyDescent="0.25">
      <c r="A89" s="15">
        <v>63</v>
      </c>
      <c r="B89" s="9" t="s">
        <v>56</v>
      </c>
      <c r="C89" s="9" t="s">
        <v>57</v>
      </c>
      <c r="D89" s="9" t="s">
        <v>365</v>
      </c>
      <c r="E89" s="9" t="s">
        <v>366</v>
      </c>
      <c r="F89" s="43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6">
        <v>42979</v>
      </c>
      <c r="S89" s="26">
        <v>43009</v>
      </c>
      <c r="T89" s="26">
        <v>43374</v>
      </c>
      <c r="U89" s="11">
        <v>465081.36</v>
      </c>
      <c r="V89" s="11"/>
      <c r="W89" s="11">
        <v>465081.36</v>
      </c>
      <c r="X89" s="11">
        <v>0</v>
      </c>
      <c r="Y89" s="9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2">
        <v>43008</v>
      </c>
      <c r="AG89" s="9" t="s">
        <v>83</v>
      </c>
      <c r="AH89" s="9" t="s">
        <v>69</v>
      </c>
      <c r="AI89" s="9" t="s">
        <v>84</v>
      </c>
    </row>
    <row r="90" spans="1:35" s="35" customFormat="1" ht="31.5" x14ac:dyDescent="0.25">
      <c r="A90" s="29">
        <v>64</v>
      </c>
      <c r="B90" s="30" t="s">
        <v>56</v>
      </c>
      <c r="C90" s="30" t="s">
        <v>57</v>
      </c>
      <c r="D90" s="30" t="s">
        <v>365</v>
      </c>
      <c r="E90" s="30" t="s">
        <v>372</v>
      </c>
      <c r="F90" s="44" t="s">
        <v>0</v>
      </c>
      <c r="G90" s="30" t="s">
        <v>373</v>
      </c>
      <c r="H90" s="30" t="s">
        <v>374</v>
      </c>
      <c r="I90" s="30" t="s">
        <v>145</v>
      </c>
      <c r="J90" s="30" t="s">
        <v>63</v>
      </c>
      <c r="K90" s="30" t="s">
        <v>64</v>
      </c>
      <c r="L90" s="31">
        <v>0</v>
      </c>
      <c r="M90" s="30" t="s">
        <v>13</v>
      </c>
      <c r="N90" s="30" t="s">
        <v>65</v>
      </c>
      <c r="O90" s="30" t="s">
        <v>57</v>
      </c>
      <c r="P90" s="30" t="s">
        <v>91</v>
      </c>
      <c r="Q90" s="30" t="s">
        <v>66</v>
      </c>
      <c r="R90" s="32">
        <v>42979</v>
      </c>
      <c r="S90" s="32">
        <v>43009</v>
      </c>
      <c r="T90" s="32">
        <v>43009</v>
      </c>
      <c r="U90" s="33">
        <v>367848.73</v>
      </c>
      <c r="V90" s="33"/>
      <c r="W90" s="33">
        <v>367848.73</v>
      </c>
      <c r="X90" s="33">
        <v>0</v>
      </c>
      <c r="Y90" s="30" t="s">
        <v>356</v>
      </c>
      <c r="Z90" s="30" t="s">
        <v>333</v>
      </c>
      <c r="AA90" s="30" t="s">
        <v>0</v>
      </c>
      <c r="AB90" s="30" t="s">
        <v>0</v>
      </c>
      <c r="AC90" s="30" t="s">
        <v>0</v>
      </c>
      <c r="AD90" s="30"/>
      <c r="AE90" s="30" t="s">
        <v>686</v>
      </c>
      <c r="AF90" s="34">
        <v>43007</v>
      </c>
      <c r="AG90" s="30" t="s">
        <v>69</v>
      </c>
      <c r="AH90" s="30" t="s">
        <v>69</v>
      </c>
      <c r="AI90" s="30" t="s">
        <v>0</v>
      </c>
    </row>
    <row r="91" spans="1:35" s="8" customFormat="1" ht="31.5" x14ac:dyDescent="0.25">
      <c r="A91" s="15">
        <v>65</v>
      </c>
      <c r="B91" s="9" t="s">
        <v>56</v>
      </c>
      <c r="C91" s="9" t="s">
        <v>57</v>
      </c>
      <c r="D91" s="9" t="s">
        <v>365</v>
      </c>
      <c r="E91" s="9" t="s">
        <v>375</v>
      </c>
      <c r="F91" s="43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6">
        <v>42736</v>
      </c>
      <c r="S91" s="26">
        <v>42736</v>
      </c>
      <c r="T91" s="26">
        <v>43070</v>
      </c>
      <c r="U91" s="11">
        <v>116000</v>
      </c>
      <c r="V91" s="11"/>
      <c r="W91" s="11">
        <v>116000</v>
      </c>
      <c r="X91" s="11">
        <v>0</v>
      </c>
      <c r="Y91" s="9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2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5">
        <v>66</v>
      </c>
      <c r="B92" s="9" t="s">
        <v>56</v>
      </c>
      <c r="C92" s="9" t="s">
        <v>57</v>
      </c>
      <c r="D92" s="9" t="s">
        <v>378</v>
      </c>
      <c r="E92" s="9" t="s">
        <v>366</v>
      </c>
      <c r="F92" s="43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6">
        <v>42795</v>
      </c>
      <c r="S92" s="26">
        <v>42826</v>
      </c>
      <c r="T92" s="26">
        <v>43160</v>
      </c>
      <c r="U92" s="11">
        <v>31444.9</v>
      </c>
      <c r="V92" s="11"/>
      <c r="W92" s="11">
        <v>31444.9</v>
      </c>
      <c r="X92" s="11">
        <v>0</v>
      </c>
      <c r="Y92" s="9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2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5">
        <v>67</v>
      </c>
      <c r="B93" s="9" t="s">
        <v>56</v>
      </c>
      <c r="C93" s="9" t="s">
        <v>57</v>
      </c>
      <c r="D93" s="9" t="s">
        <v>378</v>
      </c>
      <c r="E93" s="9" t="s">
        <v>366</v>
      </c>
      <c r="F93" s="43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6">
        <v>42795</v>
      </c>
      <c r="S93" s="26">
        <v>42826</v>
      </c>
      <c r="T93" s="26">
        <v>43160</v>
      </c>
      <c r="U93" s="11">
        <v>17000</v>
      </c>
      <c r="V93" s="11"/>
      <c r="W93" s="11">
        <v>17000</v>
      </c>
      <c r="X93" s="11">
        <v>0</v>
      </c>
      <c r="Y93" s="9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2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5">
        <v>68</v>
      </c>
      <c r="B94" s="9" t="s">
        <v>56</v>
      </c>
      <c r="C94" s="9" t="s">
        <v>57</v>
      </c>
      <c r="D94" s="9" t="s">
        <v>365</v>
      </c>
      <c r="E94" s="9" t="s">
        <v>383</v>
      </c>
      <c r="F94" s="43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6">
        <v>42795</v>
      </c>
      <c r="S94" s="26">
        <v>42826</v>
      </c>
      <c r="T94" s="26">
        <v>43191</v>
      </c>
      <c r="U94" s="11">
        <v>171015.6</v>
      </c>
      <c r="V94" s="11"/>
      <c r="W94" s="11">
        <v>171015.6</v>
      </c>
      <c r="X94" s="11">
        <v>0</v>
      </c>
      <c r="Y94" s="9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2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5">
        <v>69</v>
      </c>
      <c r="B95" s="9" t="s">
        <v>56</v>
      </c>
      <c r="C95" s="9" t="s">
        <v>57</v>
      </c>
      <c r="D95" s="9" t="s">
        <v>365</v>
      </c>
      <c r="E95" s="9" t="s">
        <v>383</v>
      </c>
      <c r="F95" s="43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6">
        <v>42948</v>
      </c>
      <c r="S95" s="26">
        <v>42979</v>
      </c>
      <c r="T95" s="26">
        <v>43313</v>
      </c>
      <c r="U95" s="11">
        <v>8876.4</v>
      </c>
      <c r="V95" s="11"/>
      <c r="W95" s="11">
        <v>8876.4</v>
      </c>
      <c r="X95" s="11">
        <v>0</v>
      </c>
      <c r="Y95" s="9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2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5">
        <v>70</v>
      </c>
      <c r="B96" s="9" t="s">
        <v>56</v>
      </c>
      <c r="C96" s="9" t="s">
        <v>57</v>
      </c>
      <c r="D96" s="9" t="s">
        <v>378</v>
      </c>
      <c r="E96" s="9" t="s">
        <v>366</v>
      </c>
      <c r="F96" s="43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6">
        <v>42979</v>
      </c>
      <c r="S96" s="26">
        <v>43009</v>
      </c>
      <c r="T96" s="26">
        <v>43344</v>
      </c>
      <c r="U96" s="11">
        <v>493020</v>
      </c>
      <c r="V96" s="11"/>
      <c r="W96" s="11">
        <v>493020</v>
      </c>
      <c r="X96" s="11">
        <v>0</v>
      </c>
      <c r="Y96" s="9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2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5">
        <v>71</v>
      </c>
      <c r="B97" s="9" t="s">
        <v>56</v>
      </c>
      <c r="C97" s="9" t="s">
        <v>57</v>
      </c>
      <c r="D97" s="9" t="s">
        <v>378</v>
      </c>
      <c r="E97" s="9" t="s">
        <v>372</v>
      </c>
      <c r="F97" s="43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6">
        <v>42826</v>
      </c>
      <c r="S97" s="26">
        <v>42826</v>
      </c>
      <c r="T97" s="26">
        <v>43160</v>
      </c>
      <c r="U97" s="11">
        <v>104940</v>
      </c>
      <c r="V97" s="11"/>
      <c r="W97" s="11">
        <v>104940</v>
      </c>
      <c r="X97" s="11">
        <v>0</v>
      </c>
      <c r="Y97" s="9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2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5">
        <v>72</v>
      </c>
      <c r="B98" s="9" t="s">
        <v>56</v>
      </c>
      <c r="C98" s="9" t="s">
        <v>57</v>
      </c>
      <c r="D98" s="9" t="s">
        <v>378</v>
      </c>
      <c r="E98" s="9" t="s">
        <v>372</v>
      </c>
      <c r="F98" s="43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6">
        <v>43040</v>
      </c>
      <c r="S98" s="26">
        <v>43040</v>
      </c>
      <c r="T98" s="26">
        <v>43374</v>
      </c>
      <c r="U98" s="11">
        <v>106000</v>
      </c>
      <c r="V98" s="11"/>
      <c r="W98" s="11">
        <v>106000</v>
      </c>
      <c r="X98" s="11">
        <v>0</v>
      </c>
      <c r="Y98" s="9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2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6">
        <v>73</v>
      </c>
      <c r="B99" s="37" t="s">
        <v>56</v>
      </c>
      <c r="C99" s="37" t="s">
        <v>57</v>
      </c>
      <c r="D99" s="37" t="s">
        <v>378</v>
      </c>
      <c r="E99" s="37" t="s">
        <v>372</v>
      </c>
      <c r="F99" s="47" t="s">
        <v>0</v>
      </c>
      <c r="G99" s="37" t="s">
        <v>397</v>
      </c>
      <c r="H99" s="37" t="s">
        <v>398</v>
      </c>
      <c r="I99" s="37" t="s">
        <v>145</v>
      </c>
      <c r="J99" s="37" t="s">
        <v>63</v>
      </c>
      <c r="K99" s="37" t="s">
        <v>64</v>
      </c>
      <c r="L99" s="38">
        <v>0</v>
      </c>
      <c r="M99" s="37" t="s">
        <v>13</v>
      </c>
      <c r="N99" s="37" t="s">
        <v>65</v>
      </c>
      <c r="O99" s="37" t="s">
        <v>369</v>
      </c>
      <c r="P99" s="37" t="s">
        <v>73</v>
      </c>
      <c r="Q99" s="37" t="s">
        <v>74</v>
      </c>
      <c r="R99" s="39">
        <v>42887</v>
      </c>
      <c r="S99" s="39">
        <v>42979</v>
      </c>
      <c r="T99" s="39">
        <v>43191</v>
      </c>
      <c r="U99" s="40">
        <v>544578.14</v>
      </c>
      <c r="V99" s="40"/>
      <c r="W99" s="40">
        <v>544578.14</v>
      </c>
      <c r="X99" s="40">
        <v>0</v>
      </c>
      <c r="Y99" s="37" t="s">
        <v>356</v>
      </c>
      <c r="Z99" s="37" t="s">
        <v>333</v>
      </c>
      <c r="AA99" s="37" t="s">
        <v>0</v>
      </c>
      <c r="AB99" s="37" t="s">
        <v>0</v>
      </c>
      <c r="AC99" s="37" t="s">
        <v>0</v>
      </c>
      <c r="AD99" s="37"/>
      <c r="AE99" s="37" t="s">
        <v>685</v>
      </c>
      <c r="AF99" s="41">
        <v>42978</v>
      </c>
      <c r="AG99" s="37" t="s">
        <v>69</v>
      </c>
      <c r="AH99" s="37" t="s">
        <v>69</v>
      </c>
      <c r="AI99" s="37" t="s">
        <v>0</v>
      </c>
    </row>
    <row r="100" spans="1:35" s="8" customFormat="1" ht="31.5" x14ac:dyDescent="0.25">
      <c r="A100" s="15">
        <v>74</v>
      </c>
      <c r="B100" s="9" t="s">
        <v>56</v>
      </c>
      <c r="C100" s="9" t="s">
        <v>57</v>
      </c>
      <c r="D100" s="9" t="s">
        <v>399</v>
      </c>
      <c r="E100" s="9" t="s">
        <v>372</v>
      </c>
      <c r="F100" s="43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6">
        <v>42736</v>
      </c>
      <c r="S100" s="26">
        <v>42736</v>
      </c>
      <c r="T100" s="26">
        <v>43070</v>
      </c>
      <c r="U100" s="11">
        <v>194033.92000000001</v>
      </c>
      <c r="V100" s="11"/>
      <c r="W100" s="11">
        <v>194033.92000000001</v>
      </c>
      <c r="X100" s="11">
        <v>0</v>
      </c>
      <c r="Y100" s="9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2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5">
        <v>75</v>
      </c>
      <c r="B101" s="9" t="s">
        <v>56</v>
      </c>
      <c r="C101" s="9" t="s">
        <v>57</v>
      </c>
      <c r="D101" s="9" t="s">
        <v>378</v>
      </c>
      <c r="E101" s="9" t="s">
        <v>372</v>
      </c>
      <c r="F101" s="43" t="s">
        <v>0</v>
      </c>
      <c r="G101" s="30" t="s">
        <v>402</v>
      </c>
      <c r="H101" s="30" t="s">
        <v>403</v>
      </c>
      <c r="I101" s="30" t="s">
        <v>404</v>
      </c>
      <c r="J101" s="30" t="s">
        <v>63</v>
      </c>
      <c r="K101" s="30" t="s">
        <v>64</v>
      </c>
      <c r="L101" s="31">
        <v>0</v>
      </c>
      <c r="M101" s="30" t="s">
        <v>13</v>
      </c>
      <c r="N101" s="30" t="s">
        <v>65</v>
      </c>
      <c r="O101" s="30" t="s">
        <v>57</v>
      </c>
      <c r="P101" s="30" t="s">
        <v>138</v>
      </c>
      <c r="Q101" s="30" t="s">
        <v>66</v>
      </c>
      <c r="R101" s="32">
        <v>42948</v>
      </c>
      <c r="S101" s="32">
        <v>42948</v>
      </c>
      <c r="T101" s="32">
        <v>42948</v>
      </c>
      <c r="U101" s="33">
        <v>2091.15</v>
      </c>
      <c r="V101" s="11"/>
      <c r="W101" s="11">
        <f>U101</f>
        <v>2091.15</v>
      </c>
      <c r="X101" s="11">
        <v>0</v>
      </c>
      <c r="Y101" s="9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2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5">
        <v>76</v>
      </c>
      <c r="B102" s="9" t="s">
        <v>56</v>
      </c>
      <c r="C102" s="9" t="s">
        <v>57</v>
      </c>
      <c r="D102" s="9" t="s">
        <v>251</v>
      </c>
      <c r="E102" s="9" t="s">
        <v>405</v>
      </c>
      <c r="F102" s="43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6">
        <v>42795</v>
      </c>
      <c r="S102" s="26">
        <v>42826</v>
      </c>
      <c r="T102" s="26">
        <v>43160</v>
      </c>
      <c r="U102" s="11">
        <v>429877.98</v>
      </c>
      <c r="V102" s="11"/>
      <c r="W102" s="11">
        <v>429877.98</v>
      </c>
      <c r="X102" s="11">
        <v>0</v>
      </c>
      <c r="Y102" s="9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2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5">
        <v>77</v>
      </c>
      <c r="B103" s="9" t="s">
        <v>56</v>
      </c>
      <c r="C103" s="9" t="s">
        <v>57</v>
      </c>
      <c r="D103" s="9" t="s">
        <v>410</v>
      </c>
      <c r="E103" s="9" t="s">
        <v>411</v>
      </c>
      <c r="F103" s="43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6">
        <v>42917</v>
      </c>
      <c r="S103" s="26">
        <v>42948</v>
      </c>
      <c r="T103" s="26">
        <v>43282</v>
      </c>
      <c r="U103" s="11">
        <v>204162.18</v>
      </c>
      <c r="V103" s="11"/>
      <c r="W103" s="11">
        <v>204162.18</v>
      </c>
      <c r="X103" s="11">
        <v>0</v>
      </c>
      <c r="Y103" s="9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2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5">
        <v>78</v>
      </c>
      <c r="B104" s="9" t="s">
        <v>56</v>
      </c>
      <c r="C104" s="9" t="s">
        <v>57</v>
      </c>
      <c r="D104" s="9" t="s">
        <v>410</v>
      </c>
      <c r="E104" s="9" t="s">
        <v>416</v>
      </c>
      <c r="F104" s="43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6">
        <v>42917</v>
      </c>
      <c r="S104" s="26">
        <v>42917</v>
      </c>
      <c r="T104" s="26">
        <v>43252</v>
      </c>
      <c r="U104" s="11">
        <v>442016.52</v>
      </c>
      <c r="V104" s="11"/>
      <c r="W104" s="11">
        <v>442016.52</v>
      </c>
      <c r="X104" s="11">
        <v>0</v>
      </c>
      <c r="Y104" s="9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2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5">
        <v>79</v>
      </c>
      <c r="B105" s="9" t="s">
        <v>56</v>
      </c>
      <c r="C105" s="9" t="s">
        <v>57</v>
      </c>
      <c r="D105" s="9" t="s">
        <v>410</v>
      </c>
      <c r="E105" s="9" t="s">
        <v>411</v>
      </c>
      <c r="F105" s="43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6">
        <v>42948</v>
      </c>
      <c r="S105" s="26">
        <v>42948</v>
      </c>
      <c r="T105" s="26">
        <v>43282</v>
      </c>
      <c r="U105" s="11">
        <v>204986.4</v>
      </c>
      <c r="V105" s="11"/>
      <c r="W105" s="11">
        <v>204986.4</v>
      </c>
      <c r="X105" s="11">
        <v>0</v>
      </c>
      <c r="Y105" s="9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2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5">
        <v>80</v>
      </c>
      <c r="B106" s="9" t="s">
        <v>56</v>
      </c>
      <c r="C106" s="9" t="s">
        <v>57</v>
      </c>
      <c r="D106" s="9" t="s">
        <v>410</v>
      </c>
      <c r="E106" s="9" t="s">
        <v>423</v>
      </c>
      <c r="F106" s="43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6">
        <v>42917</v>
      </c>
      <c r="S106" s="26">
        <v>42917</v>
      </c>
      <c r="T106" s="26">
        <v>43252</v>
      </c>
      <c r="U106" s="11">
        <v>2096275.92</v>
      </c>
      <c r="V106" s="11"/>
      <c r="W106" s="11">
        <v>2096275.92</v>
      </c>
      <c r="X106" s="11">
        <v>0</v>
      </c>
      <c r="Y106" s="9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2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5">
        <v>81</v>
      </c>
      <c r="B107" s="9" t="s">
        <v>56</v>
      </c>
      <c r="C107" s="9" t="s">
        <v>57</v>
      </c>
      <c r="D107" s="9" t="s">
        <v>410</v>
      </c>
      <c r="E107" s="9" t="s">
        <v>427</v>
      </c>
      <c r="F107" s="43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6">
        <v>42948</v>
      </c>
      <c r="S107" s="26">
        <v>42948</v>
      </c>
      <c r="T107" s="26">
        <v>43282</v>
      </c>
      <c r="U107" s="11">
        <v>458374.75</v>
      </c>
      <c r="V107" s="11"/>
      <c r="W107" s="11">
        <v>458374.75</v>
      </c>
      <c r="X107" s="11">
        <v>0</v>
      </c>
      <c r="Y107" s="9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2">
        <v>42948</v>
      </c>
      <c r="AG107" s="9" t="s">
        <v>69</v>
      </c>
      <c r="AH107" s="9" t="s">
        <v>69</v>
      </c>
      <c r="AI107" s="9" t="s">
        <v>0</v>
      </c>
    </row>
    <row r="108" spans="1:35" s="8" customFormat="1" ht="31.5" x14ac:dyDescent="0.25">
      <c r="A108" s="15">
        <v>82</v>
      </c>
      <c r="B108" s="9" t="s">
        <v>56</v>
      </c>
      <c r="C108" s="9" t="s">
        <v>57</v>
      </c>
      <c r="D108" s="9" t="s">
        <v>410</v>
      </c>
      <c r="E108" s="9" t="s">
        <v>430</v>
      </c>
      <c r="F108" s="43" t="s">
        <v>0</v>
      </c>
      <c r="G108" s="9" t="s">
        <v>431</v>
      </c>
      <c r="H108" s="9" t="s">
        <v>432</v>
      </c>
      <c r="I108" s="9" t="s">
        <v>433</v>
      </c>
      <c r="J108" s="9" t="s">
        <v>63</v>
      </c>
      <c r="K108" s="9" t="s">
        <v>64</v>
      </c>
      <c r="L108" s="10">
        <v>0</v>
      </c>
      <c r="M108" s="9" t="s">
        <v>13</v>
      </c>
      <c r="N108" s="9" t="s">
        <v>65</v>
      </c>
      <c r="O108" s="9" t="s">
        <v>57</v>
      </c>
      <c r="P108" s="9" t="s">
        <v>138</v>
      </c>
      <c r="Q108" s="9" t="s">
        <v>66</v>
      </c>
      <c r="R108" s="26">
        <v>43040</v>
      </c>
      <c r="S108" s="26">
        <v>43040</v>
      </c>
      <c r="T108" s="26">
        <v>44105</v>
      </c>
      <c r="U108" s="11">
        <v>3025602.84</v>
      </c>
      <c r="V108" s="11"/>
      <c r="W108" s="11">
        <v>3025602.84</v>
      </c>
      <c r="X108" s="11">
        <v>0</v>
      </c>
      <c r="Y108" s="9" t="s">
        <v>356</v>
      </c>
      <c r="Z108" s="9" t="s">
        <v>434</v>
      </c>
      <c r="AA108" s="9" t="s">
        <v>0</v>
      </c>
      <c r="AB108" s="9" t="s">
        <v>0</v>
      </c>
      <c r="AC108" s="9" t="s">
        <v>0</v>
      </c>
      <c r="AD108" s="9"/>
      <c r="AE108" s="9" t="s">
        <v>0</v>
      </c>
      <c r="AF108" s="12">
        <v>43040</v>
      </c>
      <c r="AG108" s="9" t="s">
        <v>69</v>
      </c>
      <c r="AH108" s="9" t="s">
        <v>69</v>
      </c>
      <c r="AI108" s="9" t="s">
        <v>0</v>
      </c>
    </row>
    <row r="109" spans="1:35" s="35" customFormat="1" ht="31.5" x14ac:dyDescent="0.25">
      <c r="A109" s="29">
        <v>83</v>
      </c>
      <c r="B109" s="30" t="s">
        <v>56</v>
      </c>
      <c r="C109" s="30" t="s">
        <v>57</v>
      </c>
      <c r="D109" s="30" t="s">
        <v>165</v>
      </c>
      <c r="E109" s="30" t="s">
        <v>435</v>
      </c>
      <c r="F109" s="44" t="s">
        <v>0</v>
      </c>
      <c r="G109" s="22" t="s">
        <v>436</v>
      </c>
      <c r="H109" s="22" t="s">
        <v>437</v>
      </c>
      <c r="I109" s="30" t="s">
        <v>127</v>
      </c>
      <c r="J109" s="30" t="s">
        <v>63</v>
      </c>
      <c r="K109" s="30" t="s">
        <v>64</v>
      </c>
      <c r="L109" s="31">
        <v>0</v>
      </c>
      <c r="M109" s="30" t="s">
        <v>13</v>
      </c>
      <c r="N109" s="30" t="s">
        <v>65</v>
      </c>
      <c r="O109" s="30" t="s">
        <v>57</v>
      </c>
      <c r="P109" s="30" t="s">
        <v>91</v>
      </c>
      <c r="Q109" s="30" t="s">
        <v>66</v>
      </c>
      <c r="R109" s="48">
        <v>42887</v>
      </c>
      <c r="S109" s="48">
        <v>42917</v>
      </c>
      <c r="T109" s="48">
        <v>43070</v>
      </c>
      <c r="U109" s="33">
        <v>32338.92</v>
      </c>
      <c r="V109" s="33"/>
      <c r="W109" s="33">
        <v>32338.92</v>
      </c>
      <c r="X109" s="33">
        <v>0</v>
      </c>
      <c r="Y109" s="30" t="s">
        <v>92</v>
      </c>
      <c r="Z109" s="30" t="s">
        <v>438</v>
      </c>
      <c r="AA109" s="30" t="s">
        <v>0</v>
      </c>
      <c r="AB109" s="30" t="s">
        <v>0</v>
      </c>
      <c r="AC109" s="30" t="s">
        <v>0</v>
      </c>
      <c r="AD109" s="30"/>
      <c r="AE109" s="30" t="s">
        <v>686</v>
      </c>
      <c r="AF109" s="34">
        <v>42916</v>
      </c>
      <c r="AG109" s="30" t="s">
        <v>83</v>
      </c>
      <c r="AH109" s="30" t="s">
        <v>69</v>
      </c>
      <c r="AI109" s="30" t="s">
        <v>84</v>
      </c>
    </row>
    <row r="110" spans="1:35" s="35" customFormat="1" ht="47.25" x14ac:dyDescent="0.25">
      <c r="A110" s="29">
        <v>84</v>
      </c>
      <c r="B110" s="30" t="s">
        <v>56</v>
      </c>
      <c r="C110" s="30" t="s">
        <v>57</v>
      </c>
      <c r="D110" s="30" t="s">
        <v>439</v>
      </c>
      <c r="E110" s="30" t="s">
        <v>440</v>
      </c>
      <c r="F110" s="44" t="s">
        <v>0</v>
      </c>
      <c r="G110" s="22" t="s">
        <v>441</v>
      </c>
      <c r="H110" s="22" t="s">
        <v>442</v>
      </c>
      <c r="I110" s="30" t="s">
        <v>443</v>
      </c>
      <c r="J110" s="30" t="s">
        <v>63</v>
      </c>
      <c r="K110" s="30" t="s">
        <v>64</v>
      </c>
      <c r="L110" s="31">
        <v>0</v>
      </c>
      <c r="M110" s="30" t="s">
        <v>13</v>
      </c>
      <c r="N110" s="30" t="s">
        <v>65</v>
      </c>
      <c r="O110" s="30" t="s">
        <v>57</v>
      </c>
      <c r="P110" s="30" t="s">
        <v>73</v>
      </c>
      <c r="Q110" s="30" t="s">
        <v>74</v>
      </c>
      <c r="R110" s="48">
        <v>42948</v>
      </c>
      <c r="S110" s="48">
        <v>43009</v>
      </c>
      <c r="T110" s="48">
        <v>43070</v>
      </c>
      <c r="U110" s="33">
        <v>612347.47</v>
      </c>
      <c r="V110" s="33"/>
      <c r="W110" s="33">
        <f>U110</f>
        <v>612347.47</v>
      </c>
      <c r="X110" s="33">
        <v>0</v>
      </c>
      <c r="Y110" s="30" t="s">
        <v>112</v>
      </c>
      <c r="Z110" s="30" t="s">
        <v>444</v>
      </c>
      <c r="AA110" s="30" t="s">
        <v>0</v>
      </c>
      <c r="AB110" s="30" t="s">
        <v>0</v>
      </c>
      <c r="AC110" s="30" t="s">
        <v>0</v>
      </c>
      <c r="AD110" s="30"/>
      <c r="AE110" s="30" t="s">
        <v>686</v>
      </c>
      <c r="AF110" s="34">
        <v>43003</v>
      </c>
      <c r="AG110" s="30" t="s">
        <v>83</v>
      </c>
      <c r="AH110" s="30" t="s">
        <v>69</v>
      </c>
      <c r="AI110" s="30" t="s">
        <v>84</v>
      </c>
    </row>
    <row r="111" spans="1:35" s="8" customFormat="1" ht="47.25" x14ac:dyDescent="0.25">
      <c r="A111" s="15">
        <v>85</v>
      </c>
      <c r="B111" s="9" t="s">
        <v>56</v>
      </c>
      <c r="C111" s="9" t="s">
        <v>57</v>
      </c>
      <c r="D111" s="9" t="s">
        <v>445</v>
      </c>
      <c r="E111" s="9" t="s">
        <v>446</v>
      </c>
      <c r="F111" s="43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6">
        <v>42736</v>
      </c>
      <c r="S111" s="26">
        <v>42767</v>
      </c>
      <c r="T111" s="26">
        <v>43070</v>
      </c>
      <c r="U111" s="11">
        <v>119677.97</v>
      </c>
      <c r="V111" s="11"/>
      <c r="W111" s="11">
        <v>119677.97</v>
      </c>
      <c r="X111" s="11">
        <v>0</v>
      </c>
      <c r="Y111" s="9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2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5">
        <v>86</v>
      </c>
      <c r="B112" s="9" t="s">
        <v>56</v>
      </c>
      <c r="C112" s="9" t="s">
        <v>57</v>
      </c>
      <c r="D112" s="9" t="s">
        <v>451</v>
      </c>
      <c r="E112" s="9" t="s">
        <v>452</v>
      </c>
      <c r="F112" s="43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6">
        <v>42736</v>
      </c>
      <c r="S112" s="26">
        <v>42736</v>
      </c>
      <c r="T112" s="26">
        <v>43070</v>
      </c>
      <c r="U112" s="11">
        <v>55350</v>
      </c>
      <c r="V112" s="11"/>
      <c r="W112" s="11">
        <v>55350</v>
      </c>
      <c r="X112" s="11">
        <v>0</v>
      </c>
      <c r="Y112" s="9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2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5">
        <v>87</v>
      </c>
      <c r="B113" s="9" t="s">
        <v>56</v>
      </c>
      <c r="C113" s="9" t="s">
        <v>57</v>
      </c>
      <c r="D113" s="9" t="s">
        <v>455</v>
      </c>
      <c r="E113" s="9" t="s">
        <v>456</v>
      </c>
      <c r="F113" s="43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6">
        <v>42887</v>
      </c>
      <c r="S113" s="26">
        <v>42917</v>
      </c>
      <c r="T113" s="26">
        <v>42979</v>
      </c>
      <c r="U113" s="11">
        <v>175575.8</v>
      </c>
      <c r="V113" s="11"/>
      <c r="W113" s="11">
        <v>175575.8</v>
      </c>
      <c r="X113" s="11">
        <v>0</v>
      </c>
      <c r="Y113" s="9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2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5">
        <v>88</v>
      </c>
      <c r="B114" s="9" t="s">
        <v>56</v>
      </c>
      <c r="C114" s="9" t="s">
        <v>57</v>
      </c>
      <c r="D114" s="9" t="s">
        <v>455</v>
      </c>
      <c r="E114" s="9" t="s">
        <v>460</v>
      </c>
      <c r="F114" s="43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6">
        <v>42736</v>
      </c>
      <c r="S114" s="26">
        <v>42736</v>
      </c>
      <c r="T114" s="26">
        <v>43070</v>
      </c>
      <c r="U114" s="11">
        <v>2625127.91</v>
      </c>
      <c r="V114" s="11"/>
      <c r="W114" s="11">
        <v>2625127.91</v>
      </c>
      <c r="X114" s="11">
        <v>0</v>
      </c>
      <c r="Y114" s="9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2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5">
        <v>89</v>
      </c>
      <c r="B115" s="9" t="s">
        <v>56</v>
      </c>
      <c r="C115" s="9" t="s">
        <v>57</v>
      </c>
      <c r="D115" s="9" t="s">
        <v>464</v>
      </c>
      <c r="E115" s="9" t="s">
        <v>465</v>
      </c>
      <c r="F115" s="43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6">
        <v>42736</v>
      </c>
      <c r="S115" s="26">
        <v>42736</v>
      </c>
      <c r="T115" s="26">
        <v>43070</v>
      </c>
      <c r="U115" s="11">
        <v>1573352</v>
      </c>
      <c r="V115" s="11"/>
      <c r="W115" s="11">
        <v>1573352</v>
      </c>
      <c r="X115" s="11">
        <v>0</v>
      </c>
      <c r="Y115" s="9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2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5">
        <v>90</v>
      </c>
      <c r="B116" s="9" t="s">
        <v>56</v>
      </c>
      <c r="C116" s="9" t="s">
        <v>57</v>
      </c>
      <c r="D116" s="9" t="s">
        <v>272</v>
      </c>
      <c r="E116" s="9" t="s">
        <v>471</v>
      </c>
      <c r="F116" s="43" t="s">
        <v>0</v>
      </c>
      <c r="G116" s="30" t="s">
        <v>472</v>
      </c>
      <c r="H116" s="30" t="s">
        <v>473</v>
      </c>
      <c r="I116" s="30" t="s">
        <v>145</v>
      </c>
      <c r="J116" s="30" t="s">
        <v>63</v>
      </c>
      <c r="K116" s="30" t="s">
        <v>64</v>
      </c>
      <c r="L116" s="31">
        <v>0</v>
      </c>
      <c r="M116" s="30" t="s">
        <v>13</v>
      </c>
      <c r="N116" s="30" t="s">
        <v>65</v>
      </c>
      <c r="O116" s="30" t="s">
        <v>57</v>
      </c>
      <c r="P116" s="30" t="s">
        <v>91</v>
      </c>
      <c r="Q116" s="30" t="s">
        <v>66</v>
      </c>
      <c r="R116" s="32">
        <v>42979</v>
      </c>
      <c r="S116" s="32">
        <v>43009</v>
      </c>
      <c r="T116" s="32">
        <v>43009</v>
      </c>
      <c r="U116" s="33">
        <v>4750</v>
      </c>
      <c r="V116" s="11"/>
      <c r="W116" s="11">
        <f>U116</f>
        <v>4750</v>
      </c>
      <c r="X116" s="11">
        <v>0</v>
      </c>
      <c r="Y116" s="9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2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5">
        <v>91</v>
      </c>
      <c r="B117" s="9" t="s">
        <v>56</v>
      </c>
      <c r="C117" s="9" t="s">
        <v>57</v>
      </c>
      <c r="D117" s="9" t="s">
        <v>476</v>
      </c>
      <c r="E117" s="9" t="s">
        <v>477</v>
      </c>
      <c r="F117" s="43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6">
        <v>42736</v>
      </c>
      <c r="S117" s="26">
        <v>42736</v>
      </c>
      <c r="T117" s="26">
        <v>43070</v>
      </c>
      <c r="U117" s="11">
        <v>159876</v>
      </c>
      <c r="V117" s="11"/>
      <c r="W117" s="11">
        <v>159876</v>
      </c>
      <c r="X117" s="11">
        <v>0</v>
      </c>
      <c r="Y117" s="9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2">
        <v>42745</v>
      </c>
      <c r="AG117" s="9" t="s">
        <v>69</v>
      </c>
      <c r="AH117" s="9" t="s">
        <v>69</v>
      </c>
      <c r="AI117" s="9" t="s">
        <v>0</v>
      </c>
    </row>
    <row r="118" spans="1:35" s="35" customFormat="1" ht="31.5" x14ac:dyDescent="0.25">
      <c r="A118" s="29">
        <v>92</v>
      </c>
      <c r="B118" s="30" t="s">
        <v>56</v>
      </c>
      <c r="C118" s="30" t="s">
        <v>57</v>
      </c>
      <c r="D118" s="30" t="s">
        <v>378</v>
      </c>
      <c r="E118" s="30" t="s">
        <v>481</v>
      </c>
      <c r="F118" s="44" t="s">
        <v>0</v>
      </c>
      <c r="G118" s="22" t="s">
        <v>482</v>
      </c>
      <c r="H118" s="22" t="s">
        <v>483</v>
      </c>
      <c r="I118" s="30" t="s">
        <v>145</v>
      </c>
      <c r="J118" s="30" t="s">
        <v>63</v>
      </c>
      <c r="K118" s="30" t="s">
        <v>64</v>
      </c>
      <c r="L118" s="31">
        <v>0</v>
      </c>
      <c r="M118" s="30" t="s">
        <v>13</v>
      </c>
      <c r="N118" s="30" t="s">
        <v>65</v>
      </c>
      <c r="O118" s="30" t="s">
        <v>57</v>
      </c>
      <c r="P118" s="30" t="s">
        <v>91</v>
      </c>
      <c r="Q118" s="30" t="s">
        <v>66</v>
      </c>
      <c r="R118" s="48">
        <v>42856</v>
      </c>
      <c r="S118" s="48">
        <v>42856</v>
      </c>
      <c r="T118" s="48">
        <v>43070</v>
      </c>
      <c r="U118" s="33">
        <v>479230</v>
      </c>
      <c r="V118" s="33"/>
      <c r="W118" s="33">
        <f>U118</f>
        <v>479230</v>
      </c>
      <c r="X118" s="33">
        <v>0</v>
      </c>
      <c r="Y118" s="30" t="s">
        <v>474</v>
      </c>
      <c r="Z118" s="30" t="s">
        <v>333</v>
      </c>
      <c r="AA118" s="30" t="s">
        <v>0</v>
      </c>
      <c r="AB118" s="30" t="s">
        <v>0</v>
      </c>
      <c r="AC118" s="30" t="s">
        <v>0</v>
      </c>
      <c r="AD118" s="30"/>
      <c r="AE118" s="30" t="s">
        <v>686</v>
      </c>
      <c r="AF118" s="34">
        <v>42877</v>
      </c>
      <c r="AG118" s="30" t="s">
        <v>83</v>
      </c>
      <c r="AH118" s="30" t="s">
        <v>69</v>
      </c>
      <c r="AI118" s="30" t="s">
        <v>84</v>
      </c>
    </row>
    <row r="119" spans="1:35" s="8" customFormat="1" ht="31.5" x14ac:dyDescent="0.25">
      <c r="A119" s="15">
        <v>93</v>
      </c>
      <c r="B119" s="9" t="s">
        <v>56</v>
      </c>
      <c r="C119" s="9" t="s">
        <v>57</v>
      </c>
      <c r="D119" s="9" t="s">
        <v>484</v>
      </c>
      <c r="E119" s="9" t="s">
        <v>485</v>
      </c>
      <c r="F119" s="43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6">
        <v>42948</v>
      </c>
      <c r="S119" s="26">
        <v>42979</v>
      </c>
      <c r="T119" s="26">
        <v>43040</v>
      </c>
      <c r="U119" s="11">
        <v>57399</v>
      </c>
      <c r="V119" s="11"/>
      <c r="W119" s="11">
        <v>57399</v>
      </c>
      <c r="X119" s="11">
        <v>0</v>
      </c>
      <c r="Y119" s="9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2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5">
        <v>94</v>
      </c>
      <c r="B120" s="9" t="s">
        <v>56</v>
      </c>
      <c r="C120" s="9" t="s">
        <v>57</v>
      </c>
      <c r="D120" s="9" t="s">
        <v>476</v>
      </c>
      <c r="E120" s="9" t="s">
        <v>488</v>
      </c>
      <c r="F120" s="43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6">
        <v>42736</v>
      </c>
      <c r="S120" s="26">
        <v>42736</v>
      </c>
      <c r="T120" s="26">
        <v>43070</v>
      </c>
      <c r="U120" s="11">
        <v>809998</v>
      </c>
      <c r="V120" s="11"/>
      <c r="W120" s="11">
        <v>809998</v>
      </c>
      <c r="X120" s="11">
        <v>0</v>
      </c>
      <c r="Y120" s="9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2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5">
        <v>95</v>
      </c>
      <c r="B121" s="9" t="s">
        <v>56</v>
      </c>
      <c r="C121" s="9" t="s">
        <v>57</v>
      </c>
      <c r="D121" s="9" t="s">
        <v>476</v>
      </c>
      <c r="E121" s="9" t="s">
        <v>492</v>
      </c>
      <c r="F121" s="43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6">
        <v>42736</v>
      </c>
      <c r="S121" s="26">
        <v>42736</v>
      </c>
      <c r="T121" s="26">
        <v>43070</v>
      </c>
      <c r="U121" s="11">
        <v>200000</v>
      </c>
      <c r="V121" s="11"/>
      <c r="W121" s="11">
        <v>200000</v>
      </c>
      <c r="X121" s="11">
        <v>0</v>
      </c>
      <c r="Y121" s="9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2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5">
        <v>96</v>
      </c>
      <c r="B122" s="9" t="s">
        <v>56</v>
      </c>
      <c r="C122" s="9" t="s">
        <v>57</v>
      </c>
      <c r="D122" s="9" t="s">
        <v>476</v>
      </c>
      <c r="E122" s="9" t="s">
        <v>495</v>
      </c>
      <c r="F122" s="43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6">
        <v>42736</v>
      </c>
      <c r="S122" s="26">
        <v>42736</v>
      </c>
      <c r="T122" s="26">
        <v>43070</v>
      </c>
      <c r="U122" s="11">
        <v>1152432</v>
      </c>
      <c r="V122" s="11"/>
      <c r="W122" s="11">
        <v>1152432</v>
      </c>
      <c r="X122" s="11">
        <v>0</v>
      </c>
      <c r="Y122" s="9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2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5">
        <v>97</v>
      </c>
      <c r="B123" s="9" t="s">
        <v>56</v>
      </c>
      <c r="C123" s="9" t="s">
        <v>57</v>
      </c>
      <c r="D123" s="9" t="s">
        <v>498</v>
      </c>
      <c r="E123" s="9" t="s">
        <v>499</v>
      </c>
      <c r="F123" s="43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6">
        <v>42736</v>
      </c>
      <c r="S123" s="26">
        <v>42736</v>
      </c>
      <c r="T123" s="26">
        <v>43070</v>
      </c>
      <c r="U123" s="11">
        <v>54399</v>
      </c>
      <c r="V123" s="11"/>
      <c r="W123" s="11">
        <v>54399</v>
      </c>
      <c r="X123" s="11">
        <v>0</v>
      </c>
      <c r="Y123" s="9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2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5">
        <v>98</v>
      </c>
      <c r="B124" s="9" t="s">
        <v>56</v>
      </c>
      <c r="C124" s="9" t="s">
        <v>57</v>
      </c>
      <c r="D124" s="9" t="s">
        <v>194</v>
      </c>
      <c r="E124" s="9" t="s">
        <v>503</v>
      </c>
      <c r="F124" s="43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6">
        <v>42736</v>
      </c>
      <c r="S124" s="26">
        <v>42736</v>
      </c>
      <c r="T124" s="26">
        <v>43070</v>
      </c>
      <c r="U124" s="11">
        <v>3524639.96</v>
      </c>
      <c r="V124" s="11"/>
      <c r="W124" s="11">
        <v>3524639.96</v>
      </c>
      <c r="X124" s="11">
        <v>0</v>
      </c>
      <c r="Y124" s="9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2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5">
        <v>99</v>
      </c>
      <c r="B125" s="9" t="s">
        <v>56</v>
      </c>
      <c r="C125" s="9" t="s">
        <v>57</v>
      </c>
      <c r="D125" s="9" t="s">
        <v>194</v>
      </c>
      <c r="E125" s="9" t="s">
        <v>503</v>
      </c>
      <c r="F125" s="43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6">
        <v>42736</v>
      </c>
      <c r="S125" s="26">
        <v>42736</v>
      </c>
      <c r="T125" s="26">
        <v>43070</v>
      </c>
      <c r="U125" s="11">
        <v>160533.35999999999</v>
      </c>
      <c r="V125" s="11"/>
      <c r="W125" s="11">
        <v>160533.35999999999</v>
      </c>
      <c r="X125" s="11">
        <v>0</v>
      </c>
      <c r="Y125" s="9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2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5">
        <v>100</v>
      </c>
      <c r="B126" s="9" t="s">
        <v>56</v>
      </c>
      <c r="C126" s="9" t="s">
        <v>57</v>
      </c>
      <c r="D126" s="9" t="s">
        <v>512</v>
      </c>
      <c r="E126" s="9" t="s">
        <v>513</v>
      </c>
      <c r="F126" s="43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6">
        <v>42736</v>
      </c>
      <c r="S126" s="26">
        <v>42736</v>
      </c>
      <c r="T126" s="26">
        <v>43070</v>
      </c>
      <c r="U126" s="11">
        <v>731882</v>
      </c>
      <c r="V126" s="11"/>
      <c r="W126" s="11">
        <v>731882</v>
      </c>
      <c r="X126" s="11">
        <v>0</v>
      </c>
      <c r="Y126" s="9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2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5">
        <v>101</v>
      </c>
      <c r="B127" s="9" t="s">
        <v>56</v>
      </c>
      <c r="C127" s="9" t="s">
        <v>57</v>
      </c>
      <c r="D127" s="9" t="s">
        <v>512</v>
      </c>
      <c r="E127" s="9" t="s">
        <v>513</v>
      </c>
      <c r="F127" s="43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6">
        <v>42736</v>
      </c>
      <c r="S127" s="26">
        <v>42736</v>
      </c>
      <c r="T127" s="26">
        <v>43070</v>
      </c>
      <c r="U127" s="11">
        <v>702665</v>
      </c>
      <c r="V127" s="11"/>
      <c r="W127" s="11">
        <v>702665</v>
      </c>
      <c r="X127" s="11">
        <v>0</v>
      </c>
      <c r="Y127" s="9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2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5">
        <v>102</v>
      </c>
      <c r="B128" s="9" t="s">
        <v>56</v>
      </c>
      <c r="C128" s="9" t="s">
        <v>57</v>
      </c>
      <c r="D128" s="9" t="s">
        <v>512</v>
      </c>
      <c r="E128" s="9" t="s">
        <v>513</v>
      </c>
      <c r="F128" s="43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6">
        <v>42736</v>
      </c>
      <c r="S128" s="26">
        <v>42736</v>
      </c>
      <c r="T128" s="26">
        <v>43070</v>
      </c>
      <c r="U128" s="11">
        <v>3130</v>
      </c>
      <c r="V128" s="11"/>
      <c r="W128" s="11">
        <v>3130</v>
      </c>
      <c r="X128" s="11">
        <v>0</v>
      </c>
      <c r="Y128" s="9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2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5">
        <v>103</v>
      </c>
      <c r="B129" s="9" t="s">
        <v>56</v>
      </c>
      <c r="C129" s="9" t="s">
        <v>57</v>
      </c>
      <c r="D129" s="9" t="s">
        <v>512</v>
      </c>
      <c r="E129" s="9" t="s">
        <v>513</v>
      </c>
      <c r="F129" s="43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6">
        <v>42736</v>
      </c>
      <c r="S129" s="26">
        <v>42736</v>
      </c>
      <c r="T129" s="26">
        <v>43070</v>
      </c>
      <c r="U129" s="11">
        <v>492280</v>
      </c>
      <c r="V129" s="11"/>
      <c r="W129" s="11">
        <v>492280</v>
      </c>
      <c r="X129" s="11">
        <v>0</v>
      </c>
      <c r="Y129" s="9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2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5">
        <v>104</v>
      </c>
      <c r="B130" s="9" t="s">
        <v>56</v>
      </c>
      <c r="C130" s="9" t="s">
        <v>57</v>
      </c>
      <c r="D130" s="9" t="s">
        <v>512</v>
      </c>
      <c r="E130" s="9" t="s">
        <v>513</v>
      </c>
      <c r="F130" s="43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6">
        <v>42736</v>
      </c>
      <c r="S130" s="26">
        <v>42736</v>
      </c>
      <c r="T130" s="26">
        <v>43070</v>
      </c>
      <c r="U130" s="11">
        <v>394168</v>
      </c>
      <c r="V130" s="11"/>
      <c r="W130" s="11">
        <v>394168</v>
      </c>
      <c r="X130" s="11">
        <v>0</v>
      </c>
      <c r="Y130" s="9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2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5">
        <v>105</v>
      </c>
      <c r="B131" s="9" t="s">
        <v>56</v>
      </c>
      <c r="C131" s="9" t="s">
        <v>57</v>
      </c>
      <c r="D131" s="9" t="s">
        <v>512</v>
      </c>
      <c r="E131" s="9" t="s">
        <v>513</v>
      </c>
      <c r="F131" s="43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6">
        <v>42767</v>
      </c>
      <c r="S131" s="26">
        <v>42767</v>
      </c>
      <c r="T131" s="26">
        <v>43132</v>
      </c>
      <c r="U131" s="11">
        <v>1075956.3</v>
      </c>
      <c r="V131" s="11"/>
      <c r="W131" s="11">
        <v>1075956.3</v>
      </c>
      <c r="X131" s="11">
        <v>0</v>
      </c>
      <c r="Y131" s="9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2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5">
        <v>106</v>
      </c>
      <c r="B132" s="9" t="s">
        <v>56</v>
      </c>
      <c r="C132" s="9" t="s">
        <v>57</v>
      </c>
      <c r="D132" s="9" t="s">
        <v>532</v>
      </c>
      <c r="E132" s="9" t="s">
        <v>533</v>
      </c>
      <c r="F132" s="43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6">
        <v>42767</v>
      </c>
      <c r="S132" s="26">
        <v>42767</v>
      </c>
      <c r="T132" s="26">
        <v>43070</v>
      </c>
      <c r="U132" s="11">
        <v>164738</v>
      </c>
      <c r="V132" s="11"/>
      <c r="W132" s="11">
        <v>164738</v>
      </c>
      <c r="X132" s="11">
        <v>0</v>
      </c>
      <c r="Y132" s="9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2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5">
        <v>107</v>
      </c>
      <c r="B133" s="9" t="s">
        <v>56</v>
      </c>
      <c r="C133" s="9" t="s">
        <v>57</v>
      </c>
      <c r="D133" s="9" t="s">
        <v>85</v>
      </c>
      <c r="E133" s="9" t="s">
        <v>537</v>
      </c>
      <c r="F133" s="43" t="s">
        <v>0</v>
      </c>
      <c r="G133" s="30" t="s">
        <v>538</v>
      </c>
      <c r="H133" s="30" t="s">
        <v>539</v>
      </c>
      <c r="I133" s="30" t="s">
        <v>540</v>
      </c>
      <c r="J133" s="30" t="s">
        <v>63</v>
      </c>
      <c r="K133" s="30" t="s">
        <v>64</v>
      </c>
      <c r="L133" s="31">
        <v>0</v>
      </c>
      <c r="M133" s="30" t="s">
        <v>13</v>
      </c>
      <c r="N133" s="30" t="s">
        <v>65</v>
      </c>
      <c r="O133" s="30" t="s">
        <v>57</v>
      </c>
      <c r="P133" s="30" t="s">
        <v>91</v>
      </c>
      <c r="Q133" s="30" t="s">
        <v>66</v>
      </c>
      <c r="R133" s="32">
        <v>42979</v>
      </c>
      <c r="S133" s="32">
        <v>43070</v>
      </c>
      <c r="T133" s="32">
        <v>43070</v>
      </c>
      <c r="U133" s="33">
        <v>76627.12</v>
      </c>
      <c r="V133" s="11"/>
      <c r="W133" s="11">
        <f>U133</f>
        <v>76627.12</v>
      </c>
      <c r="X133" s="11">
        <v>0</v>
      </c>
      <c r="Y133" s="9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2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5">
        <v>108</v>
      </c>
      <c r="B134" s="9" t="s">
        <v>56</v>
      </c>
      <c r="C134" s="9" t="s">
        <v>57</v>
      </c>
      <c r="D134" s="9" t="s">
        <v>542</v>
      </c>
      <c r="E134" s="9" t="s">
        <v>543</v>
      </c>
      <c r="F134" s="43" t="s">
        <v>0</v>
      </c>
      <c r="G134" s="30" t="s">
        <v>544</v>
      </c>
      <c r="H134" s="30" t="s">
        <v>545</v>
      </c>
      <c r="I134" s="30" t="s">
        <v>546</v>
      </c>
      <c r="J134" s="30" t="s">
        <v>63</v>
      </c>
      <c r="K134" s="30" t="s">
        <v>64</v>
      </c>
      <c r="L134" s="31">
        <v>0</v>
      </c>
      <c r="M134" s="30" t="s">
        <v>13</v>
      </c>
      <c r="N134" s="30" t="s">
        <v>65</v>
      </c>
      <c r="O134" s="30" t="s">
        <v>57</v>
      </c>
      <c r="P134" s="30" t="s">
        <v>91</v>
      </c>
      <c r="Q134" s="30" t="s">
        <v>66</v>
      </c>
      <c r="R134" s="32">
        <v>42948</v>
      </c>
      <c r="S134" s="32">
        <v>43009</v>
      </c>
      <c r="T134" s="32">
        <v>43009</v>
      </c>
      <c r="U134" s="33">
        <v>44372.88</v>
      </c>
      <c r="V134" s="11"/>
      <c r="W134" s="11">
        <f>U134</f>
        <v>44372.88</v>
      </c>
      <c r="X134" s="11">
        <v>0</v>
      </c>
      <c r="Y134" s="9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2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5">
        <v>109</v>
      </c>
      <c r="B135" s="9" t="s">
        <v>56</v>
      </c>
      <c r="C135" s="9" t="s">
        <v>57</v>
      </c>
      <c r="D135" s="9" t="s">
        <v>229</v>
      </c>
      <c r="E135" s="9" t="s">
        <v>547</v>
      </c>
      <c r="F135" s="43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6">
        <v>42736</v>
      </c>
      <c r="S135" s="26">
        <v>42767</v>
      </c>
      <c r="T135" s="26">
        <v>43070</v>
      </c>
      <c r="U135" s="11">
        <v>499686.44</v>
      </c>
      <c r="V135" s="11"/>
      <c r="W135" s="11">
        <v>499686.44</v>
      </c>
      <c r="X135" s="11">
        <v>0</v>
      </c>
      <c r="Y135" s="9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2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5">
        <v>110</v>
      </c>
      <c r="B136" s="9" t="s">
        <v>56</v>
      </c>
      <c r="C136" s="9" t="s">
        <v>57</v>
      </c>
      <c r="D136" s="9" t="s">
        <v>551</v>
      </c>
      <c r="E136" s="9" t="s">
        <v>552</v>
      </c>
      <c r="F136" s="43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6">
        <v>42795</v>
      </c>
      <c r="S136" s="26">
        <v>42856</v>
      </c>
      <c r="T136" s="26">
        <v>43435</v>
      </c>
      <c r="U136" s="11">
        <v>15000000</v>
      </c>
      <c r="V136" s="11"/>
      <c r="W136" s="11">
        <v>15000000</v>
      </c>
      <c r="X136" s="11">
        <v>0</v>
      </c>
      <c r="Y136" s="9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2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5">
        <v>111</v>
      </c>
      <c r="B137" s="9" t="s">
        <v>56</v>
      </c>
      <c r="C137" s="9" t="s">
        <v>57</v>
      </c>
      <c r="D137" s="9" t="s">
        <v>558</v>
      </c>
      <c r="E137" s="9" t="s">
        <v>559</v>
      </c>
      <c r="F137" s="43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6">
        <v>42856</v>
      </c>
      <c r="S137" s="26">
        <v>42948</v>
      </c>
      <c r="T137" s="26">
        <v>43313</v>
      </c>
      <c r="U137" s="11">
        <v>12000000</v>
      </c>
      <c r="V137" s="11"/>
      <c r="W137" s="11">
        <v>12000000</v>
      </c>
      <c r="X137" s="11">
        <v>0</v>
      </c>
      <c r="Y137" s="9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2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5">
        <v>112</v>
      </c>
      <c r="B138" s="9" t="s">
        <v>56</v>
      </c>
      <c r="C138" s="9" t="s">
        <v>57</v>
      </c>
      <c r="D138" s="9" t="s">
        <v>563</v>
      </c>
      <c r="E138" s="9" t="s">
        <v>564</v>
      </c>
      <c r="F138" s="43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6">
        <v>42826</v>
      </c>
      <c r="S138" s="26">
        <v>42887</v>
      </c>
      <c r="T138" s="26">
        <v>43983</v>
      </c>
      <c r="U138" s="11">
        <v>60000000</v>
      </c>
      <c r="V138" s="11"/>
      <c r="W138" s="11">
        <v>60000000</v>
      </c>
      <c r="X138" s="11">
        <v>0</v>
      </c>
      <c r="Y138" s="9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2">
        <v>42886</v>
      </c>
      <c r="AG138" s="9" t="s">
        <v>83</v>
      </c>
      <c r="AH138" s="9" t="s">
        <v>69</v>
      </c>
      <c r="AI138" s="9" t="s">
        <v>84</v>
      </c>
    </row>
    <row r="139" spans="1:35" s="8" customFormat="1" ht="63" x14ac:dyDescent="0.25">
      <c r="A139" s="15">
        <v>113</v>
      </c>
      <c r="B139" s="9" t="s">
        <v>56</v>
      </c>
      <c r="C139" s="9" t="s">
        <v>57</v>
      </c>
      <c r="D139" s="9" t="s">
        <v>551</v>
      </c>
      <c r="E139" s="9" t="s">
        <v>567</v>
      </c>
      <c r="F139" s="43" t="s">
        <v>0</v>
      </c>
      <c r="G139" s="30" t="s">
        <v>568</v>
      </c>
      <c r="H139" s="9" t="s">
        <v>569</v>
      </c>
      <c r="I139" s="9" t="s">
        <v>82</v>
      </c>
      <c r="J139" s="9" t="s">
        <v>63</v>
      </c>
      <c r="K139" s="9" t="s">
        <v>64</v>
      </c>
      <c r="L139" s="10">
        <v>0</v>
      </c>
      <c r="M139" s="9" t="s">
        <v>13</v>
      </c>
      <c r="N139" s="9" t="s">
        <v>65</v>
      </c>
      <c r="O139" s="9" t="s">
        <v>57</v>
      </c>
      <c r="P139" s="9" t="s">
        <v>78</v>
      </c>
      <c r="Q139" s="9" t="s">
        <v>66</v>
      </c>
      <c r="R139" s="26">
        <v>42736</v>
      </c>
      <c r="S139" s="26">
        <v>42736</v>
      </c>
      <c r="T139" s="26">
        <v>43070</v>
      </c>
      <c r="U139" s="33">
        <v>7690000</v>
      </c>
      <c r="V139" s="11"/>
      <c r="W139" s="11">
        <f>U139</f>
        <v>7690000</v>
      </c>
      <c r="X139" s="11">
        <v>0</v>
      </c>
      <c r="Y139" s="9" t="s">
        <v>556</v>
      </c>
      <c r="Z139" s="9" t="s">
        <v>557</v>
      </c>
      <c r="AA139" s="9" t="s">
        <v>0</v>
      </c>
      <c r="AB139" s="9" t="s">
        <v>0</v>
      </c>
      <c r="AC139" s="9" t="s">
        <v>0</v>
      </c>
      <c r="AD139" s="9"/>
      <c r="AE139" s="9" t="s">
        <v>686</v>
      </c>
      <c r="AF139" s="12">
        <v>42745</v>
      </c>
      <c r="AG139" s="9" t="s">
        <v>69</v>
      </c>
      <c r="AH139" s="9" t="s">
        <v>69</v>
      </c>
      <c r="AI139" s="9" t="s">
        <v>0</v>
      </c>
    </row>
    <row r="140" spans="1:35" s="35" customFormat="1" ht="63" x14ac:dyDescent="0.25">
      <c r="A140" s="29">
        <v>114</v>
      </c>
      <c r="B140" s="30" t="s">
        <v>56</v>
      </c>
      <c r="C140" s="30" t="s">
        <v>57</v>
      </c>
      <c r="D140" s="30" t="s">
        <v>570</v>
      </c>
      <c r="E140" s="30" t="s">
        <v>571</v>
      </c>
      <c r="F140" s="44" t="s">
        <v>0</v>
      </c>
      <c r="G140" s="30" t="s">
        <v>572</v>
      </c>
      <c r="H140" s="30" t="s">
        <v>573</v>
      </c>
      <c r="I140" s="30" t="s">
        <v>90</v>
      </c>
      <c r="J140" s="30" t="s">
        <v>63</v>
      </c>
      <c r="K140" s="30" t="s">
        <v>64</v>
      </c>
      <c r="L140" s="31">
        <v>0</v>
      </c>
      <c r="M140" s="30" t="s">
        <v>13</v>
      </c>
      <c r="N140" s="30" t="s">
        <v>65</v>
      </c>
      <c r="O140" s="30" t="s">
        <v>57</v>
      </c>
      <c r="P140" s="30" t="s">
        <v>73</v>
      </c>
      <c r="Q140" s="30" t="s">
        <v>74</v>
      </c>
      <c r="R140" s="32">
        <v>42856</v>
      </c>
      <c r="S140" s="32">
        <v>42917</v>
      </c>
      <c r="T140" s="32">
        <v>43070</v>
      </c>
      <c r="U140" s="33">
        <v>950000</v>
      </c>
      <c r="V140" s="33"/>
      <c r="W140" s="33">
        <v>950000</v>
      </c>
      <c r="X140" s="33">
        <v>0</v>
      </c>
      <c r="Y140" s="30" t="s">
        <v>556</v>
      </c>
      <c r="Z140" s="30" t="s">
        <v>557</v>
      </c>
      <c r="AA140" s="30" t="s">
        <v>0</v>
      </c>
      <c r="AB140" s="30" t="s">
        <v>0</v>
      </c>
      <c r="AC140" s="30" t="s">
        <v>0</v>
      </c>
      <c r="AD140" s="30"/>
      <c r="AE140" s="30" t="s">
        <v>686</v>
      </c>
      <c r="AF140" s="34">
        <v>42914</v>
      </c>
      <c r="AG140" s="30" t="s">
        <v>83</v>
      </c>
      <c r="AH140" s="30" t="s">
        <v>69</v>
      </c>
      <c r="AI140" s="30" t="s">
        <v>84</v>
      </c>
    </row>
    <row r="141" spans="1:35" s="35" customFormat="1" ht="63" x14ac:dyDescent="0.25">
      <c r="A141" s="29">
        <v>115</v>
      </c>
      <c r="B141" s="30" t="s">
        <v>56</v>
      </c>
      <c r="C141" s="30" t="s">
        <v>57</v>
      </c>
      <c r="D141" s="30" t="s">
        <v>574</v>
      </c>
      <c r="E141" s="30" t="s">
        <v>575</v>
      </c>
      <c r="F141" s="44" t="s">
        <v>0</v>
      </c>
      <c r="G141" s="30" t="s">
        <v>576</v>
      </c>
      <c r="H141" s="30" t="s">
        <v>577</v>
      </c>
      <c r="I141" s="30" t="s">
        <v>90</v>
      </c>
      <c r="J141" s="30" t="s">
        <v>63</v>
      </c>
      <c r="K141" s="30" t="s">
        <v>64</v>
      </c>
      <c r="L141" s="31">
        <v>0</v>
      </c>
      <c r="M141" s="30" t="s">
        <v>13</v>
      </c>
      <c r="N141" s="30" t="s">
        <v>65</v>
      </c>
      <c r="O141" s="30" t="s">
        <v>57</v>
      </c>
      <c r="P141" s="30" t="s">
        <v>73</v>
      </c>
      <c r="Q141" s="30" t="s">
        <v>74</v>
      </c>
      <c r="R141" s="32">
        <v>42795</v>
      </c>
      <c r="S141" s="32">
        <v>42856</v>
      </c>
      <c r="T141" s="32">
        <v>43070</v>
      </c>
      <c r="U141" s="33">
        <v>960000</v>
      </c>
      <c r="V141" s="33"/>
      <c r="W141" s="33">
        <f>U141</f>
        <v>960000</v>
      </c>
      <c r="X141" s="33">
        <v>0</v>
      </c>
      <c r="Y141" s="30" t="s">
        <v>556</v>
      </c>
      <c r="Z141" s="30" t="s">
        <v>557</v>
      </c>
      <c r="AA141" s="30" t="s">
        <v>0</v>
      </c>
      <c r="AB141" s="30" t="s">
        <v>0</v>
      </c>
      <c r="AC141" s="30" t="s">
        <v>0</v>
      </c>
      <c r="AD141" s="30"/>
      <c r="AE141" s="30" t="s">
        <v>686</v>
      </c>
      <c r="AF141" s="34">
        <v>42853</v>
      </c>
      <c r="AG141" s="30" t="s">
        <v>83</v>
      </c>
      <c r="AH141" s="30" t="s">
        <v>69</v>
      </c>
      <c r="AI141" s="30" t="s">
        <v>84</v>
      </c>
    </row>
    <row r="142" spans="1:35" s="35" customFormat="1" ht="63" x14ac:dyDescent="0.25">
      <c r="A142" s="29">
        <v>116</v>
      </c>
      <c r="B142" s="30" t="s">
        <v>56</v>
      </c>
      <c r="C142" s="30" t="s">
        <v>57</v>
      </c>
      <c r="D142" s="30" t="s">
        <v>574</v>
      </c>
      <c r="E142" s="30" t="s">
        <v>575</v>
      </c>
      <c r="F142" s="44" t="s">
        <v>0</v>
      </c>
      <c r="G142" s="30" t="s">
        <v>578</v>
      </c>
      <c r="H142" s="30" t="s">
        <v>579</v>
      </c>
      <c r="I142" s="30" t="s">
        <v>90</v>
      </c>
      <c r="J142" s="30" t="s">
        <v>63</v>
      </c>
      <c r="K142" s="30" t="s">
        <v>64</v>
      </c>
      <c r="L142" s="31">
        <v>0</v>
      </c>
      <c r="M142" s="30" t="s">
        <v>13</v>
      </c>
      <c r="N142" s="30" t="s">
        <v>65</v>
      </c>
      <c r="O142" s="30" t="s">
        <v>57</v>
      </c>
      <c r="P142" s="30" t="s">
        <v>73</v>
      </c>
      <c r="Q142" s="30" t="s">
        <v>74</v>
      </c>
      <c r="R142" s="32">
        <v>42795</v>
      </c>
      <c r="S142" s="32">
        <v>42856</v>
      </c>
      <c r="T142" s="32">
        <v>43070</v>
      </c>
      <c r="U142" s="33">
        <v>1150000</v>
      </c>
      <c r="V142" s="33"/>
      <c r="W142" s="33">
        <f>U142</f>
        <v>1150000</v>
      </c>
      <c r="X142" s="33">
        <v>0</v>
      </c>
      <c r="Y142" s="30" t="s">
        <v>556</v>
      </c>
      <c r="Z142" s="30" t="s">
        <v>557</v>
      </c>
      <c r="AA142" s="30" t="s">
        <v>0</v>
      </c>
      <c r="AB142" s="30" t="s">
        <v>0</v>
      </c>
      <c r="AC142" s="30" t="s">
        <v>0</v>
      </c>
      <c r="AD142" s="30"/>
      <c r="AE142" s="30" t="s">
        <v>686</v>
      </c>
      <c r="AF142" s="34">
        <v>42853</v>
      </c>
      <c r="AG142" s="30" t="s">
        <v>83</v>
      </c>
      <c r="AH142" s="30" t="s">
        <v>69</v>
      </c>
      <c r="AI142" s="30" t="s">
        <v>84</v>
      </c>
    </row>
    <row r="143" spans="1:35" s="35" customFormat="1" ht="63" x14ac:dyDescent="0.25">
      <c r="A143" s="29">
        <v>117</v>
      </c>
      <c r="B143" s="30" t="s">
        <v>56</v>
      </c>
      <c r="C143" s="30" t="s">
        <v>57</v>
      </c>
      <c r="D143" s="30" t="s">
        <v>570</v>
      </c>
      <c r="E143" s="30" t="s">
        <v>571</v>
      </c>
      <c r="F143" s="44" t="s">
        <v>0</v>
      </c>
      <c r="G143" s="30" t="s">
        <v>580</v>
      </c>
      <c r="H143" s="30" t="s">
        <v>581</v>
      </c>
      <c r="I143" s="30" t="s">
        <v>90</v>
      </c>
      <c r="J143" s="30" t="s">
        <v>63</v>
      </c>
      <c r="K143" s="30" t="s">
        <v>64</v>
      </c>
      <c r="L143" s="31">
        <v>0</v>
      </c>
      <c r="M143" s="30" t="s">
        <v>13</v>
      </c>
      <c r="N143" s="30" t="s">
        <v>65</v>
      </c>
      <c r="O143" s="30" t="s">
        <v>57</v>
      </c>
      <c r="P143" s="30" t="s">
        <v>73</v>
      </c>
      <c r="Q143" s="30" t="s">
        <v>74</v>
      </c>
      <c r="R143" s="32">
        <v>42856</v>
      </c>
      <c r="S143" s="32">
        <v>42917</v>
      </c>
      <c r="T143" s="32">
        <v>43070</v>
      </c>
      <c r="U143" s="33">
        <v>1600000</v>
      </c>
      <c r="V143" s="33"/>
      <c r="W143" s="33">
        <v>1600000</v>
      </c>
      <c r="X143" s="33">
        <v>0</v>
      </c>
      <c r="Y143" s="30" t="s">
        <v>556</v>
      </c>
      <c r="Z143" s="30" t="s">
        <v>557</v>
      </c>
      <c r="AA143" s="30" t="s">
        <v>0</v>
      </c>
      <c r="AB143" s="30" t="s">
        <v>0</v>
      </c>
      <c r="AC143" s="30" t="s">
        <v>0</v>
      </c>
      <c r="AD143" s="30"/>
      <c r="AE143" s="30" t="s">
        <v>686</v>
      </c>
      <c r="AF143" s="34">
        <v>42914</v>
      </c>
      <c r="AG143" s="30" t="s">
        <v>83</v>
      </c>
      <c r="AH143" s="30" t="s">
        <v>69</v>
      </c>
      <c r="AI143" s="30" t="s">
        <v>84</v>
      </c>
    </row>
    <row r="144" spans="1:35" s="35" customFormat="1" ht="63" x14ac:dyDescent="0.25">
      <c r="A144" s="29">
        <v>118</v>
      </c>
      <c r="B144" s="30" t="s">
        <v>56</v>
      </c>
      <c r="C144" s="30" t="s">
        <v>57</v>
      </c>
      <c r="D144" s="30" t="s">
        <v>582</v>
      </c>
      <c r="E144" s="30" t="s">
        <v>706</v>
      </c>
      <c r="F144" s="44" t="s">
        <v>0</v>
      </c>
      <c r="G144" s="22" t="s">
        <v>583</v>
      </c>
      <c r="H144" s="22" t="s">
        <v>584</v>
      </c>
      <c r="I144" s="30" t="s">
        <v>585</v>
      </c>
      <c r="J144" s="30" t="s">
        <v>63</v>
      </c>
      <c r="K144" s="30" t="s">
        <v>64</v>
      </c>
      <c r="L144" s="31">
        <v>0</v>
      </c>
      <c r="M144" s="30" t="s">
        <v>13</v>
      </c>
      <c r="N144" s="30" t="s">
        <v>65</v>
      </c>
      <c r="O144" s="30" t="s">
        <v>369</v>
      </c>
      <c r="P144" s="30" t="s">
        <v>555</v>
      </c>
      <c r="Q144" s="30" t="s">
        <v>74</v>
      </c>
      <c r="R144" s="32">
        <v>42917</v>
      </c>
      <c r="S144" s="32">
        <v>42979</v>
      </c>
      <c r="T144" s="32">
        <v>44075</v>
      </c>
      <c r="U144" s="33">
        <v>95000000</v>
      </c>
      <c r="V144" s="33"/>
      <c r="W144" s="33">
        <v>95000000</v>
      </c>
      <c r="X144" s="33">
        <v>0</v>
      </c>
      <c r="Y144" s="30" t="s">
        <v>586</v>
      </c>
      <c r="Z144" s="30" t="s">
        <v>550</v>
      </c>
      <c r="AA144" s="30" t="s">
        <v>0</v>
      </c>
      <c r="AB144" s="30" t="s">
        <v>0</v>
      </c>
      <c r="AC144" s="30" t="s">
        <v>0</v>
      </c>
      <c r="AD144" s="30"/>
      <c r="AE144" s="30" t="s">
        <v>686</v>
      </c>
      <c r="AF144" s="34">
        <v>42978</v>
      </c>
      <c r="AG144" s="30" t="s">
        <v>69</v>
      </c>
      <c r="AH144" s="30" t="s">
        <v>69</v>
      </c>
      <c r="AI144" s="30" t="s">
        <v>0</v>
      </c>
    </row>
    <row r="145" spans="1:35" s="8" customFormat="1" ht="63" x14ac:dyDescent="0.25">
      <c r="A145" s="15">
        <v>119</v>
      </c>
      <c r="B145" s="9" t="s">
        <v>56</v>
      </c>
      <c r="C145" s="9" t="s">
        <v>57</v>
      </c>
      <c r="D145" s="9" t="s">
        <v>587</v>
      </c>
      <c r="E145" s="9" t="s">
        <v>588</v>
      </c>
      <c r="F145" s="43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6">
        <v>42826</v>
      </c>
      <c r="S145" s="26">
        <v>42887</v>
      </c>
      <c r="T145" s="26">
        <v>43983</v>
      </c>
      <c r="U145" s="11">
        <v>25000000</v>
      </c>
      <c r="V145" s="11"/>
      <c r="W145" s="11">
        <v>25000000</v>
      </c>
      <c r="X145" s="11">
        <v>0</v>
      </c>
      <c r="Y145" s="9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2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5">
        <v>120</v>
      </c>
      <c r="B146" s="9" t="s">
        <v>56</v>
      </c>
      <c r="C146" s="9" t="s">
        <v>57</v>
      </c>
      <c r="D146" s="9" t="s">
        <v>591</v>
      </c>
      <c r="E146" s="9" t="s">
        <v>592</v>
      </c>
      <c r="F146" s="43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6">
        <v>42795</v>
      </c>
      <c r="S146" s="26">
        <v>42856</v>
      </c>
      <c r="T146" s="26">
        <v>43952</v>
      </c>
      <c r="U146" s="11">
        <v>85000000</v>
      </c>
      <c r="V146" s="11"/>
      <c r="W146" s="11">
        <v>85000000</v>
      </c>
      <c r="X146" s="11">
        <v>0</v>
      </c>
      <c r="Y146" s="9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2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5">
        <v>121</v>
      </c>
      <c r="B147" s="9" t="s">
        <v>56</v>
      </c>
      <c r="C147" s="9" t="s">
        <v>57</v>
      </c>
      <c r="D147" s="9" t="s">
        <v>596</v>
      </c>
      <c r="E147" s="9" t="s">
        <v>597</v>
      </c>
      <c r="F147" s="43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6">
        <v>42856</v>
      </c>
      <c r="S147" s="26">
        <v>42917</v>
      </c>
      <c r="T147" s="26">
        <v>44013</v>
      </c>
      <c r="U147" s="11">
        <v>10000000</v>
      </c>
      <c r="V147" s="11"/>
      <c r="W147" s="11">
        <v>10000000</v>
      </c>
      <c r="X147" s="11">
        <v>0</v>
      </c>
      <c r="Y147" s="9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2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5">
        <v>122</v>
      </c>
      <c r="B148" s="9" t="s">
        <v>56</v>
      </c>
      <c r="C148" s="9" t="s">
        <v>57</v>
      </c>
      <c r="D148" s="9" t="s">
        <v>600</v>
      </c>
      <c r="E148" s="9" t="s">
        <v>601</v>
      </c>
      <c r="F148" s="43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6">
        <v>42826</v>
      </c>
      <c r="S148" s="26">
        <v>42887</v>
      </c>
      <c r="T148" s="26">
        <v>43983</v>
      </c>
      <c r="U148" s="11">
        <v>10000000</v>
      </c>
      <c r="V148" s="11"/>
      <c r="W148" s="11">
        <v>10000000</v>
      </c>
      <c r="X148" s="11">
        <v>0</v>
      </c>
      <c r="Y148" s="9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2">
        <v>42886</v>
      </c>
      <c r="AG148" s="9" t="s">
        <v>83</v>
      </c>
      <c r="AH148" s="9" t="s">
        <v>69</v>
      </c>
      <c r="AI148" s="9" t="s">
        <v>84</v>
      </c>
    </row>
    <row r="149" spans="1:35" s="35" customFormat="1" ht="78.75" x14ac:dyDescent="0.25">
      <c r="A149" s="29">
        <v>123</v>
      </c>
      <c r="B149" s="30" t="s">
        <v>56</v>
      </c>
      <c r="C149" s="30" t="s">
        <v>57</v>
      </c>
      <c r="D149" s="30" t="s">
        <v>574</v>
      </c>
      <c r="E149" s="30" t="s">
        <v>604</v>
      </c>
      <c r="F149" s="44" t="s">
        <v>0</v>
      </c>
      <c r="G149" s="30" t="s">
        <v>605</v>
      </c>
      <c r="H149" s="30" t="s">
        <v>606</v>
      </c>
      <c r="I149" s="30" t="s">
        <v>595</v>
      </c>
      <c r="J149" s="30" t="s">
        <v>63</v>
      </c>
      <c r="K149" s="30" t="s">
        <v>64</v>
      </c>
      <c r="L149" s="31">
        <v>0</v>
      </c>
      <c r="M149" s="30" t="s">
        <v>13</v>
      </c>
      <c r="N149" s="30" t="s">
        <v>65</v>
      </c>
      <c r="O149" s="30" t="s">
        <v>369</v>
      </c>
      <c r="P149" s="30" t="s">
        <v>555</v>
      </c>
      <c r="Q149" s="30" t="s">
        <v>74</v>
      </c>
      <c r="R149" s="32">
        <v>43009</v>
      </c>
      <c r="S149" s="32">
        <v>43070</v>
      </c>
      <c r="T149" s="32">
        <v>44166</v>
      </c>
      <c r="U149" s="33">
        <v>15000000</v>
      </c>
      <c r="V149" s="33"/>
      <c r="W149" s="33">
        <v>15000000</v>
      </c>
      <c r="X149" s="33">
        <v>0</v>
      </c>
      <c r="Y149" s="30" t="s">
        <v>556</v>
      </c>
      <c r="Z149" s="30" t="s">
        <v>541</v>
      </c>
      <c r="AA149" s="30" t="s">
        <v>0</v>
      </c>
      <c r="AB149" s="30" t="s">
        <v>0</v>
      </c>
      <c r="AC149" s="30" t="s">
        <v>0</v>
      </c>
      <c r="AD149" s="30"/>
      <c r="AE149" s="30" t="s">
        <v>686</v>
      </c>
      <c r="AF149" s="34">
        <v>43069</v>
      </c>
      <c r="AG149" s="30" t="s">
        <v>83</v>
      </c>
      <c r="AH149" s="30" t="s">
        <v>69</v>
      </c>
      <c r="AI149" s="30" t="s">
        <v>84</v>
      </c>
    </row>
    <row r="150" spans="1:35" s="35" customFormat="1" ht="78.75" x14ac:dyDescent="0.25">
      <c r="A150" s="29">
        <v>124</v>
      </c>
      <c r="B150" s="30" t="s">
        <v>56</v>
      </c>
      <c r="C150" s="30" t="s">
        <v>57</v>
      </c>
      <c r="D150" s="30" t="s">
        <v>591</v>
      </c>
      <c r="E150" s="30" t="s">
        <v>607</v>
      </c>
      <c r="F150" s="44" t="s">
        <v>0</v>
      </c>
      <c r="G150" s="30" t="s">
        <v>608</v>
      </c>
      <c r="H150" s="30" t="s">
        <v>609</v>
      </c>
      <c r="I150" s="30" t="s">
        <v>595</v>
      </c>
      <c r="J150" s="30" t="s">
        <v>63</v>
      </c>
      <c r="K150" s="30" t="s">
        <v>64</v>
      </c>
      <c r="L150" s="31">
        <v>0</v>
      </c>
      <c r="M150" s="30" t="s">
        <v>13</v>
      </c>
      <c r="N150" s="30" t="s">
        <v>65</v>
      </c>
      <c r="O150" s="30" t="s">
        <v>369</v>
      </c>
      <c r="P150" s="30" t="s">
        <v>555</v>
      </c>
      <c r="Q150" s="30" t="s">
        <v>74</v>
      </c>
      <c r="R150" s="32">
        <v>42917</v>
      </c>
      <c r="S150" s="32">
        <v>42979</v>
      </c>
      <c r="T150" s="32">
        <v>44075</v>
      </c>
      <c r="U150" s="33">
        <v>125000000</v>
      </c>
      <c r="V150" s="33"/>
      <c r="W150" s="33">
        <v>125000000</v>
      </c>
      <c r="X150" s="33">
        <v>0</v>
      </c>
      <c r="Y150" s="30" t="s">
        <v>556</v>
      </c>
      <c r="Z150" s="30" t="s">
        <v>541</v>
      </c>
      <c r="AA150" s="30" t="s">
        <v>0</v>
      </c>
      <c r="AB150" s="30" t="s">
        <v>0</v>
      </c>
      <c r="AC150" s="30" t="s">
        <v>0</v>
      </c>
      <c r="AD150" s="30"/>
      <c r="AE150" s="30" t="s">
        <v>686</v>
      </c>
      <c r="AF150" s="34">
        <v>42978</v>
      </c>
      <c r="AG150" s="30" t="s">
        <v>69</v>
      </c>
      <c r="AH150" s="30" t="s">
        <v>69</v>
      </c>
      <c r="AI150" s="30" t="s">
        <v>0</v>
      </c>
    </row>
    <row r="151" spans="1:35" s="35" customFormat="1" ht="63" x14ac:dyDescent="0.25">
      <c r="A151" s="29">
        <v>125</v>
      </c>
      <c r="B151" s="30" t="s">
        <v>56</v>
      </c>
      <c r="C151" s="30" t="s">
        <v>57</v>
      </c>
      <c r="D151" s="30" t="s">
        <v>610</v>
      </c>
      <c r="E151" s="30" t="s">
        <v>611</v>
      </c>
      <c r="F151" s="44" t="s">
        <v>0</v>
      </c>
      <c r="G151" s="30" t="s">
        <v>612</v>
      </c>
      <c r="H151" s="30" t="s">
        <v>613</v>
      </c>
      <c r="I151" s="30" t="s">
        <v>585</v>
      </c>
      <c r="J151" s="30" t="s">
        <v>63</v>
      </c>
      <c r="K151" s="30" t="s">
        <v>64</v>
      </c>
      <c r="L151" s="31">
        <v>0</v>
      </c>
      <c r="M151" s="30" t="s">
        <v>13</v>
      </c>
      <c r="N151" s="30" t="s">
        <v>65</v>
      </c>
      <c r="O151" s="30" t="s">
        <v>369</v>
      </c>
      <c r="P151" s="30" t="s">
        <v>555</v>
      </c>
      <c r="Q151" s="30" t="s">
        <v>74</v>
      </c>
      <c r="R151" s="32">
        <v>43009</v>
      </c>
      <c r="S151" s="32">
        <v>43070</v>
      </c>
      <c r="T151" s="32">
        <v>44166</v>
      </c>
      <c r="U151" s="33">
        <v>5000000</v>
      </c>
      <c r="V151" s="33"/>
      <c r="W151" s="33">
        <v>5000000</v>
      </c>
      <c r="X151" s="33">
        <v>0</v>
      </c>
      <c r="Y151" s="30" t="s">
        <v>586</v>
      </c>
      <c r="Z151" s="30" t="s">
        <v>550</v>
      </c>
      <c r="AA151" s="30" t="s">
        <v>0</v>
      </c>
      <c r="AB151" s="30" t="s">
        <v>0</v>
      </c>
      <c r="AC151" s="30" t="s">
        <v>0</v>
      </c>
      <c r="AD151" s="30"/>
      <c r="AE151" s="30" t="s">
        <v>686</v>
      </c>
      <c r="AF151" s="34">
        <v>43069</v>
      </c>
      <c r="AG151" s="30" t="s">
        <v>83</v>
      </c>
      <c r="AH151" s="30" t="s">
        <v>69</v>
      </c>
      <c r="AI151" s="30" t="s">
        <v>84</v>
      </c>
    </row>
    <row r="152" spans="1:35" s="8" customFormat="1" ht="63" x14ac:dyDescent="0.25">
      <c r="A152" s="15">
        <v>126</v>
      </c>
      <c r="B152" s="9" t="s">
        <v>56</v>
      </c>
      <c r="C152" s="9" t="s">
        <v>57</v>
      </c>
      <c r="D152" s="9" t="s">
        <v>574</v>
      </c>
      <c r="E152" s="9" t="s">
        <v>614</v>
      </c>
      <c r="F152" s="43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6">
        <v>42736</v>
      </c>
      <c r="S152" s="26">
        <v>42767</v>
      </c>
      <c r="T152" s="26">
        <v>43070</v>
      </c>
      <c r="U152" s="11">
        <v>1000000</v>
      </c>
      <c r="V152" s="11"/>
      <c r="W152" s="11">
        <v>1000000</v>
      </c>
      <c r="X152" s="11">
        <v>0</v>
      </c>
      <c r="Y152" s="9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2">
        <v>42766</v>
      </c>
      <c r="AG152" s="9" t="s">
        <v>83</v>
      </c>
      <c r="AH152" s="9" t="s">
        <v>69</v>
      </c>
      <c r="AI152" s="9" t="s">
        <v>84</v>
      </c>
    </row>
    <row r="153" spans="1:35" s="8" customFormat="1" ht="47.25" x14ac:dyDescent="0.25">
      <c r="A153" s="15">
        <v>127</v>
      </c>
      <c r="B153" s="9" t="s">
        <v>56</v>
      </c>
      <c r="C153" s="9" t="s">
        <v>57</v>
      </c>
      <c r="D153" s="9" t="s">
        <v>610</v>
      </c>
      <c r="E153" s="9" t="s">
        <v>611</v>
      </c>
      <c r="F153" s="43" t="s">
        <v>0</v>
      </c>
      <c r="G153" s="9" t="s">
        <v>617</v>
      </c>
      <c r="H153" s="9" t="s">
        <v>618</v>
      </c>
      <c r="I153" s="9" t="s">
        <v>619</v>
      </c>
      <c r="J153" s="9" t="s">
        <v>63</v>
      </c>
      <c r="K153" s="9" t="s">
        <v>64</v>
      </c>
      <c r="L153" s="10">
        <v>0</v>
      </c>
      <c r="M153" s="9" t="s">
        <v>13</v>
      </c>
      <c r="N153" s="9" t="s">
        <v>65</v>
      </c>
      <c r="O153" s="9" t="s">
        <v>57</v>
      </c>
      <c r="P153" s="9" t="s">
        <v>78</v>
      </c>
      <c r="Q153" s="9" t="s">
        <v>66</v>
      </c>
      <c r="R153" s="26">
        <v>42736</v>
      </c>
      <c r="S153" s="26">
        <v>42767</v>
      </c>
      <c r="T153" s="26">
        <v>43070</v>
      </c>
      <c r="U153" s="11">
        <v>6000000</v>
      </c>
      <c r="V153" s="11"/>
      <c r="W153" s="11">
        <v>6000000</v>
      </c>
      <c r="X153" s="11">
        <v>0</v>
      </c>
      <c r="Y153" s="9" t="s">
        <v>586</v>
      </c>
      <c r="Z153" s="9" t="s">
        <v>550</v>
      </c>
      <c r="AA153" s="9" t="s">
        <v>0</v>
      </c>
      <c r="AB153" s="9" t="s">
        <v>0</v>
      </c>
      <c r="AC153" s="9" t="s">
        <v>0</v>
      </c>
      <c r="AD153" s="9"/>
      <c r="AE153" s="9" t="s">
        <v>0</v>
      </c>
      <c r="AF153" s="12">
        <v>42766</v>
      </c>
      <c r="AG153" s="9" t="s">
        <v>83</v>
      </c>
      <c r="AH153" s="9" t="s">
        <v>69</v>
      </c>
      <c r="AI153" s="9" t="s">
        <v>84</v>
      </c>
    </row>
    <row r="154" spans="1:35" s="8" customFormat="1" ht="31.5" x14ac:dyDescent="0.25">
      <c r="A154" s="15">
        <v>128</v>
      </c>
      <c r="B154" s="9" t="s">
        <v>56</v>
      </c>
      <c r="C154" s="9" t="s">
        <v>57</v>
      </c>
      <c r="D154" s="9" t="s">
        <v>620</v>
      </c>
      <c r="E154" s="9" t="s">
        <v>621</v>
      </c>
      <c r="F154" s="43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6">
        <v>42736</v>
      </c>
      <c r="S154" s="26">
        <v>42826</v>
      </c>
      <c r="T154" s="26">
        <v>43800</v>
      </c>
      <c r="U154" s="11">
        <v>617165.79</v>
      </c>
      <c r="V154" s="11"/>
      <c r="W154" s="11">
        <v>253305.72</v>
      </c>
      <c r="X154" s="11">
        <v>363860.07</v>
      </c>
      <c r="Y154" s="9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2">
        <v>42824</v>
      </c>
      <c r="AG154" s="9" t="s">
        <v>69</v>
      </c>
      <c r="AH154" s="9" t="s">
        <v>69</v>
      </c>
      <c r="AI154" s="9" t="s">
        <v>0</v>
      </c>
    </row>
    <row r="155" spans="1:35" s="35" customFormat="1" ht="63" x14ac:dyDescent="0.25">
      <c r="A155" s="29">
        <v>138</v>
      </c>
      <c r="B155" s="30" t="s">
        <v>56</v>
      </c>
      <c r="C155" s="30" t="s">
        <v>57</v>
      </c>
      <c r="D155" s="30" t="s">
        <v>217</v>
      </c>
      <c r="E155" s="30" t="s">
        <v>218</v>
      </c>
      <c r="F155" s="44" t="s">
        <v>0</v>
      </c>
      <c r="G155" s="30" t="s">
        <v>687</v>
      </c>
      <c r="H155" s="30" t="s">
        <v>688</v>
      </c>
      <c r="I155" s="30" t="s">
        <v>690</v>
      </c>
      <c r="J155" s="30" t="s">
        <v>63</v>
      </c>
      <c r="K155" s="30" t="s">
        <v>64</v>
      </c>
      <c r="L155" s="31">
        <v>0</v>
      </c>
      <c r="M155" s="30" t="s">
        <v>13</v>
      </c>
      <c r="N155" s="30" t="s">
        <v>65</v>
      </c>
      <c r="O155" s="30" t="s">
        <v>57</v>
      </c>
      <c r="P155" s="30" t="s">
        <v>138</v>
      </c>
      <c r="Q155" s="30" t="s">
        <v>66</v>
      </c>
      <c r="R155" s="32">
        <v>42795</v>
      </c>
      <c r="S155" s="32">
        <v>42795</v>
      </c>
      <c r="T155" s="32">
        <v>43101</v>
      </c>
      <c r="U155" s="33">
        <v>657957.52</v>
      </c>
      <c r="V155" s="33"/>
      <c r="W155" s="33">
        <f>U155</f>
        <v>657957.52</v>
      </c>
      <c r="X155" s="33">
        <v>0</v>
      </c>
      <c r="Y155" s="30" t="s">
        <v>112</v>
      </c>
      <c r="Z155" s="30" t="s">
        <v>205</v>
      </c>
      <c r="AA155" s="30" t="s">
        <v>0</v>
      </c>
      <c r="AB155" s="30" t="s">
        <v>0</v>
      </c>
      <c r="AC155" s="30" t="s">
        <v>0</v>
      </c>
      <c r="AD155" s="30"/>
      <c r="AE155" s="30" t="s">
        <v>689</v>
      </c>
      <c r="AF155" s="34">
        <v>42795</v>
      </c>
      <c r="AG155" s="30" t="s">
        <v>69</v>
      </c>
      <c r="AH155" s="30" t="s">
        <v>69</v>
      </c>
      <c r="AI155" s="30" t="s">
        <v>206</v>
      </c>
    </row>
    <row r="156" spans="1:35" s="35" customFormat="1" ht="63" x14ac:dyDescent="0.25">
      <c r="A156" s="29">
        <v>139</v>
      </c>
      <c r="B156" s="30" t="s">
        <v>56</v>
      </c>
      <c r="C156" s="30" t="s">
        <v>57</v>
      </c>
      <c r="D156" s="30" t="s">
        <v>700</v>
      </c>
      <c r="E156" s="30" t="s">
        <v>701</v>
      </c>
      <c r="F156" s="44">
        <v>262</v>
      </c>
      <c r="G156" s="30" t="s">
        <v>694</v>
      </c>
      <c r="H156" s="30" t="s">
        <v>693</v>
      </c>
      <c r="I156" s="30" t="s">
        <v>90</v>
      </c>
      <c r="J156" s="30" t="s">
        <v>63</v>
      </c>
      <c r="K156" s="30" t="s">
        <v>64</v>
      </c>
      <c r="L156" s="31">
        <v>0</v>
      </c>
      <c r="M156" s="30" t="s">
        <v>13</v>
      </c>
      <c r="N156" s="30" t="s">
        <v>65</v>
      </c>
      <c r="O156" s="30" t="s">
        <v>369</v>
      </c>
      <c r="P156" s="30" t="s">
        <v>628</v>
      </c>
      <c r="Q156" s="30" t="s">
        <v>66</v>
      </c>
      <c r="R156" s="32">
        <v>42887</v>
      </c>
      <c r="S156" s="32">
        <v>43101</v>
      </c>
      <c r="T156" s="32">
        <v>44196</v>
      </c>
      <c r="U156" s="33">
        <v>320400</v>
      </c>
      <c r="V156" s="33"/>
      <c r="W156" s="33">
        <v>0</v>
      </c>
      <c r="X156" s="33">
        <f>U156</f>
        <v>320400</v>
      </c>
      <c r="Y156" s="30" t="s">
        <v>92</v>
      </c>
      <c r="Z156" s="30" t="s">
        <v>699</v>
      </c>
      <c r="AA156" s="30"/>
      <c r="AB156" s="30"/>
      <c r="AC156" s="30"/>
      <c r="AD156" s="30"/>
      <c r="AE156" s="30" t="s">
        <v>686</v>
      </c>
      <c r="AF156" s="34">
        <v>43070</v>
      </c>
      <c r="AG156" s="30" t="s">
        <v>69</v>
      </c>
      <c r="AH156" s="30" t="s">
        <v>69</v>
      </c>
      <c r="AI156" s="30"/>
    </row>
    <row r="157" spans="1:35" s="35" customFormat="1" ht="63" x14ac:dyDescent="0.25">
      <c r="A157" s="29">
        <v>140</v>
      </c>
      <c r="B157" s="30" t="s">
        <v>56</v>
      </c>
      <c r="C157" s="30" t="s">
        <v>57</v>
      </c>
      <c r="D157" s="45" t="s">
        <v>702</v>
      </c>
      <c r="E157" s="30" t="s">
        <v>703</v>
      </c>
      <c r="F157" s="44">
        <v>258</v>
      </c>
      <c r="G157" s="30" t="s">
        <v>695</v>
      </c>
      <c r="H157" s="30" t="s">
        <v>697</v>
      </c>
      <c r="I157" s="30" t="s">
        <v>90</v>
      </c>
      <c r="J157" s="30" t="s">
        <v>63</v>
      </c>
      <c r="K157" s="30" t="s">
        <v>64</v>
      </c>
      <c r="L157" s="31">
        <v>0</v>
      </c>
      <c r="M157" s="30" t="s">
        <v>13</v>
      </c>
      <c r="N157" s="30" t="s">
        <v>65</v>
      </c>
      <c r="O157" s="30" t="s">
        <v>369</v>
      </c>
      <c r="P157" s="30" t="s">
        <v>628</v>
      </c>
      <c r="Q157" s="30" t="s">
        <v>66</v>
      </c>
      <c r="R157" s="32">
        <v>42887</v>
      </c>
      <c r="S157" s="32">
        <v>43101</v>
      </c>
      <c r="T157" s="32">
        <v>44196</v>
      </c>
      <c r="U157" s="33">
        <v>151634.94</v>
      </c>
      <c r="V157" s="33"/>
      <c r="W157" s="33">
        <v>0</v>
      </c>
      <c r="X157" s="33">
        <f>U157</f>
        <v>151634.94</v>
      </c>
      <c r="Y157" s="30" t="s">
        <v>92</v>
      </c>
      <c r="Z157" s="30" t="s">
        <v>699</v>
      </c>
      <c r="AA157" s="30"/>
      <c r="AB157" s="30"/>
      <c r="AC157" s="30"/>
      <c r="AD157" s="30"/>
      <c r="AE157" s="30" t="s">
        <v>686</v>
      </c>
      <c r="AF157" s="34">
        <v>43070</v>
      </c>
      <c r="AG157" s="30" t="s">
        <v>69</v>
      </c>
      <c r="AH157" s="30" t="s">
        <v>69</v>
      </c>
      <c r="AI157" s="30"/>
    </row>
    <row r="158" spans="1:35" s="35" customFormat="1" ht="63" x14ac:dyDescent="0.25">
      <c r="A158" s="29">
        <v>141</v>
      </c>
      <c r="B158" s="30" t="s">
        <v>56</v>
      </c>
      <c r="C158" s="30" t="s">
        <v>57</v>
      </c>
      <c r="D158" s="30" t="s">
        <v>704</v>
      </c>
      <c r="E158" s="30" t="s">
        <v>705</v>
      </c>
      <c r="F158" s="44">
        <v>259</v>
      </c>
      <c r="G158" s="30" t="s">
        <v>696</v>
      </c>
      <c r="H158" s="30" t="s">
        <v>698</v>
      </c>
      <c r="I158" s="30" t="s">
        <v>90</v>
      </c>
      <c r="J158" s="30" t="s">
        <v>63</v>
      </c>
      <c r="K158" s="30" t="s">
        <v>64</v>
      </c>
      <c r="L158" s="31">
        <v>0</v>
      </c>
      <c r="M158" s="30" t="s">
        <v>13</v>
      </c>
      <c r="N158" s="30" t="s">
        <v>65</v>
      </c>
      <c r="O158" s="30" t="s">
        <v>369</v>
      </c>
      <c r="P158" s="30" t="s">
        <v>628</v>
      </c>
      <c r="Q158" s="30" t="s">
        <v>66</v>
      </c>
      <c r="R158" s="32">
        <v>42887</v>
      </c>
      <c r="S158" s="32">
        <v>43101</v>
      </c>
      <c r="T158" s="32">
        <v>44196</v>
      </c>
      <c r="U158" s="33">
        <v>177072.76</v>
      </c>
      <c r="V158" s="33"/>
      <c r="W158" s="33">
        <v>0</v>
      </c>
      <c r="X158" s="33">
        <f>U158</f>
        <v>177072.76</v>
      </c>
      <c r="Y158" s="30" t="s">
        <v>92</v>
      </c>
      <c r="Z158" s="30" t="s">
        <v>699</v>
      </c>
      <c r="AA158" s="30"/>
      <c r="AB158" s="30"/>
      <c r="AC158" s="30"/>
      <c r="AD158" s="30"/>
      <c r="AE158" s="30" t="s">
        <v>686</v>
      </c>
      <c r="AF158" s="34">
        <v>43070</v>
      </c>
      <c r="AG158" s="30" t="s">
        <v>69</v>
      </c>
      <c r="AH158" s="30" t="s">
        <v>69</v>
      </c>
      <c r="AI158" s="30"/>
    </row>
    <row r="159" spans="1:35" s="35" customFormat="1" ht="72.75" customHeight="1" x14ac:dyDescent="0.25">
      <c r="A159" s="29">
        <v>142</v>
      </c>
      <c r="B159" s="30" t="s">
        <v>56</v>
      </c>
      <c r="C159" s="30" t="s">
        <v>57</v>
      </c>
      <c r="D159" s="30" t="s">
        <v>582</v>
      </c>
      <c r="E159" s="30" t="s">
        <v>712</v>
      </c>
      <c r="F159" s="44"/>
      <c r="G159" s="30" t="s">
        <v>709</v>
      </c>
      <c r="H159" s="30" t="s">
        <v>708</v>
      </c>
      <c r="I159" s="30" t="s">
        <v>711</v>
      </c>
      <c r="J159" s="30" t="s">
        <v>63</v>
      </c>
      <c r="K159" s="30" t="s">
        <v>64</v>
      </c>
      <c r="L159" s="31">
        <v>0</v>
      </c>
      <c r="M159" s="30" t="s">
        <v>13</v>
      </c>
      <c r="N159" s="30" t="s">
        <v>65</v>
      </c>
      <c r="O159" s="30" t="s">
        <v>369</v>
      </c>
      <c r="P159" s="30" t="s">
        <v>628</v>
      </c>
      <c r="Q159" s="30" t="s">
        <v>66</v>
      </c>
      <c r="R159" s="48">
        <v>42887</v>
      </c>
      <c r="S159" s="48">
        <v>42948</v>
      </c>
      <c r="T159" s="32">
        <v>43861</v>
      </c>
      <c r="U159" s="33">
        <v>172150823.19</v>
      </c>
      <c r="V159" s="33"/>
      <c r="W159" s="33">
        <v>50000000</v>
      </c>
      <c r="X159" s="33">
        <v>122150823.19</v>
      </c>
      <c r="Y159" s="30" t="s">
        <v>586</v>
      </c>
      <c r="Z159" s="30" t="s">
        <v>710</v>
      </c>
      <c r="AA159" s="30"/>
      <c r="AB159" s="30"/>
      <c r="AC159" s="30"/>
      <c r="AD159" s="30"/>
      <c r="AE159" s="30" t="s">
        <v>707</v>
      </c>
      <c r="AF159" s="49">
        <v>42940</v>
      </c>
      <c r="AG159" s="30" t="s">
        <v>83</v>
      </c>
      <c r="AH159" s="30" t="s">
        <v>69</v>
      </c>
      <c r="AI159" s="30" t="s">
        <v>84</v>
      </c>
    </row>
    <row r="160" spans="1:35" s="35" customFormat="1" ht="60.75" customHeight="1" x14ac:dyDescent="0.25">
      <c r="A160" s="29">
        <v>143</v>
      </c>
      <c r="B160" s="30" t="s">
        <v>56</v>
      </c>
      <c r="C160" s="30" t="s">
        <v>57</v>
      </c>
      <c r="D160" s="22" t="s">
        <v>512</v>
      </c>
      <c r="E160" s="22" t="s">
        <v>719</v>
      </c>
      <c r="F160" s="50"/>
      <c r="G160" s="22" t="s">
        <v>715</v>
      </c>
      <c r="H160" s="22" t="s">
        <v>714</v>
      </c>
      <c r="I160" s="22" t="s">
        <v>717</v>
      </c>
      <c r="J160" s="22" t="s">
        <v>63</v>
      </c>
      <c r="K160" s="22" t="s">
        <v>64</v>
      </c>
      <c r="L160" s="51">
        <v>0</v>
      </c>
      <c r="M160" s="22" t="s">
        <v>13</v>
      </c>
      <c r="N160" s="22" t="s">
        <v>65</v>
      </c>
      <c r="O160" s="22" t="s">
        <v>57</v>
      </c>
      <c r="P160" s="22" t="s">
        <v>138</v>
      </c>
      <c r="Q160" s="22" t="s">
        <v>66</v>
      </c>
      <c r="R160" s="48">
        <v>42856</v>
      </c>
      <c r="S160" s="48">
        <v>42887</v>
      </c>
      <c r="T160" s="48">
        <v>44012</v>
      </c>
      <c r="U160" s="52">
        <v>10406250000</v>
      </c>
      <c r="V160" s="52"/>
      <c r="W160" s="52">
        <v>406250000</v>
      </c>
      <c r="X160" s="52">
        <v>10000000000</v>
      </c>
      <c r="Y160" s="22" t="s">
        <v>507</v>
      </c>
      <c r="Z160" s="22" t="s">
        <v>718</v>
      </c>
      <c r="AA160" s="22"/>
      <c r="AB160" s="22"/>
      <c r="AC160" s="22"/>
      <c r="AD160" s="22"/>
      <c r="AE160" s="22" t="s">
        <v>713</v>
      </c>
      <c r="AF160" s="49">
        <v>42886</v>
      </c>
      <c r="AG160" s="22" t="s">
        <v>69</v>
      </c>
      <c r="AH160" s="22" t="s">
        <v>69</v>
      </c>
      <c r="AI160" s="22" t="s">
        <v>716</v>
      </c>
    </row>
    <row r="161" spans="1:35" s="35" customFormat="1" ht="79.5" customHeight="1" x14ac:dyDescent="0.25">
      <c r="A161" s="29">
        <v>144</v>
      </c>
      <c r="B161" s="30" t="s">
        <v>56</v>
      </c>
      <c r="C161" s="30" t="s">
        <v>57</v>
      </c>
      <c r="D161" s="30" t="s">
        <v>582</v>
      </c>
      <c r="E161" s="30" t="s">
        <v>712</v>
      </c>
      <c r="F161" s="44"/>
      <c r="G161" s="30" t="s">
        <v>720</v>
      </c>
      <c r="H161" s="30" t="s">
        <v>721</v>
      </c>
      <c r="I161" s="30" t="s">
        <v>711</v>
      </c>
      <c r="J161" s="30" t="s">
        <v>63</v>
      </c>
      <c r="K161" s="30" t="s">
        <v>64</v>
      </c>
      <c r="L161" s="31">
        <v>0</v>
      </c>
      <c r="M161" s="30" t="s">
        <v>13</v>
      </c>
      <c r="N161" s="30" t="s">
        <v>65</v>
      </c>
      <c r="O161" s="30" t="s">
        <v>369</v>
      </c>
      <c r="P161" s="30" t="s">
        <v>628</v>
      </c>
      <c r="Q161" s="30" t="s">
        <v>66</v>
      </c>
      <c r="R161" s="48">
        <v>42887</v>
      </c>
      <c r="S161" s="48">
        <v>42948</v>
      </c>
      <c r="T161" s="32">
        <v>43131</v>
      </c>
      <c r="U161" s="33">
        <v>40923793.140000001</v>
      </c>
      <c r="V161" s="33"/>
      <c r="W161" s="33">
        <v>32739034.510000002</v>
      </c>
      <c r="X161" s="33">
        <v>8184758.6299999999</v>
      </c>
      <c r="Y161" s="30" t="s">
        <v>586</v>
      </c>
      <c r="Z161" s="30" t="s">
        <v>550</v>
      </c>
      <c r="AA161" s="30"/>
      <c r="AB161" s="30"/>
      <c r="AC161" s="30"/>
      <c r="AD161" s="30"/>
      <c r="AE161" s="30" t="s">
        <v>722</v>
      </c>
      <c r="AF161" s="49">
        <v>42947</v>
      </c>
      <c r="AG161" s="30" t="s">
        <v>83</v>
      </c>
      <c r="AH161" s="30" t="s">
        <v>69</v>
      </c>
      <c r="AI161" s="30" t="s">
        <v>84</v>
      </c>
    </row>
    <row r="162" spans="1:35" s="54" customFormat="1" ht="79.5" customHeight="1" x14ac:dyDescent="0.25">
      <c r="A162" s="53">
        <v>145</v>
      </c>
      <c r="B162" s="22" t="s">
        <v>56</v>
      </c>
      <c r="C162" s="22" t="s">
        <v>57</v>
      </c>
      <c r="D162" s="22" t="s">
        <v>726</v>
      </c>
      <c r="E162" s="22" t="s">
        <v>411</v>
      </c>
      <c r="F162" s="50"/>
      <c r="G162" s="22" t="s">
        <v>723</v>
      </c>
      <c r="H162" s="22" t="s">
        <v>725</v>
      </c>
      <c r="I162" s="22" t="s">
        <v>711</v>
      </c>
      <c r="J162" s="22" t="s">
        <v>63</v>
      </c>
      <c r="K162" s="22" t="s">
        <v>64</v>
      </c>
      <c r="L162" s="51">
        <v>0</v>
      </c>
      <c r="M162" s="22" t="s">
        <v>13</v>
      </c>
      <c r="N162" s="22" t="s">
        <v>65</v>
      </c>
      <c r="O162" s="22" t="s">
        <v>369</v>
      </c>
      <c r="P162" s="22" t="s">
        <v>562</v>
      </c>
      <c r="Q162" s="22" t="s">
        <v>74</v>
      </c>
      <c r="R162" s="48">
        <v>42948</v>
      </c>
      <c r="S162" s="48">
        <v>43101</v>
      </c>
      <c r="T162" s="48">
        <v>44196</v>
      </c>
      <c r="U162" s="52">
        <v>1114189</v>
      </c>
      <c r="V162" s="52"/>
      <c r="W162" s="52">
        <v>0</v>
      </c>
      <c r="X162" s="52">
        <v>1114189</v>
      </c>
      <c r="Y162" s="22" t="s">
        <v>356</v>
      </c>
      <c r="Z162" s="22" t="s">
        <v>727</v>
      </c>
      <c r="AA162" s="22"/>
      <c r="AB162" s="22"/>
      <c r="AC162" s="22"/>
      <c r="AD162" s="22"/>
      <c r="AE162" s="22" t="s">
        <v>724</v>
      </c>
      <c r="AF162" s="49">
        <v>43099</v>
      </c>
      <c r="AG162" s="22" t="s">
        <v>69</v>
      </c>
      <c r="AH162" s="22" t="s">
        <v>69</v>
      </c>
      <c r="AI162" s="22" t="s">
        <v>409</v>
      </c>
    </row>
    <row r="163" spans="1:35" s="54" customFormat="1" ht="79.5" customHeight="1" x14ac:dyDescent="0.25">
      <c r="A163" s="53">
        <v>146</v>
      </c>
      <c r="B163" s="22" t="s">
        <v>56</v>
      </c>
      <c r="C163" s="22" t="s">
        <v>57</v>
      </c>
      <c r="D163" s="22" t="s">
        <v>582</v>
      </c>
      <c r="E163" s="22" t="s">
        <v>731</v>
      </c>
      <c r="F163" s="50"/>
      <c r="G163" s="22" t="s">
        <v>728</v>
      </c>
      <c r="H163" s="22" t="s">
        <v>730</v>
      </c>
      <c r="I163" s="22" t="s">
        <v>711</v>
      </c>
      <c r="J163" s="22" t="s">
        <v>63</v>
      </c>
      <c r="K163" s="22" t="s">
        <v>64</v>
      </c>
      <c r="L163" s="51">
        <v>0</v>
      </c>
      <c r="M163" s="22" t="s">
        <v>13</v>
      </c>
      <c r="N163" s="22" t="s">
        <v>65</v>
      </c>
      <c r="O163" s="22" t="s">
        <v>57</v>
      </c>
      <c r="P163" s="30" t="s">
        <v>628</v>
      </c>
      <c r="Q163" s="30" t="s">
        <v>66</v>
      </c>
      <c r="R163" s="48">
        <v>42917</v>
      </c>
      <c r="S163" s="48">
        <v>42948</v>
      </c>
      <c r="T163" s="48">
        <v>43009</v>
      </c>
      <c r="U163" s="52">
        <v>1252542.3700000001</v>
      </c>
      <c r="V163" s="52"/>
      <c r="W163" s="52">
        <f>U163</f>
        <v>1252542.3700000001</v>
      </c>
      <c r="X163" s="52">
        <v>0</v>
      </c>
      <c r="Y163" s="30" t="s">
        <v>586</v>
      </c>
      <c r="Z163" s="30" t="s">
        <v>550</v>
      </c>
      <c r="AA163" s="22"/>
      <c r="AB163" s="22"/>
      <c r="AC163" s="22"/>
      <c r="AD163" s="22"/>
      <c r="AE163" s="22" t="s">
        <v>729</v>
      </c>
      <c r="AF163" s="49">
        <v>42950</v>
      </c>
      <c r="AG163" s="30" t="s">
        <v>83</v>
      </c>
      <c r="AH163" s="30" t="s">
        <v>69</v>
      </c>
      <c r="AI163" s="30" t="s">
        <v>84</v>
      </c>
    </row>
    <row r="164" spans="1:35" s="54" customFormat="1" ht="79.5" customHeight="1" x14ac:dyDescent="0.25">
      <c r="A164" s="53">
        <v>147</v>
      </c>
      <c r="B164" s="22" t="s">
        <v>56</v>
      </c>
      <c r="C164" s="22" t="s">
        <v>57</v>
      </c>
      <c r="D164" s="22" t="s">
        <v>734</v>
      </c>
      <c r="E164" s="22" t="s">
        <v>735</v>
      </c>
      <c r="F164" s="50"/>
      <c r="G164" s="22" t="s">
        <v>732</v>
      </c>
      <c r="H164" s="22" t="s">
        <v>737</v>
      </c>
      <c r="I164" s="22" t="s">
        <v>736</v>
      </c>
      <c r="J164" s="22" t="s">
        <v>63</v>
      </c>
      <c r="K164" s="22" t="s">
        <v>64</v>
      </c>
      <c r="L164" s="51">
        <v>0</v>
      </c>
      <c r="M164" s="22" t="s">
        <v>13</v>
      </c>
      <c r="N164" s="22" t="s">
        <v>65</v>
      </c>
      <c r="O164" s="22" t="s">
        <v>57</v>
      </c>
      <c r="P164" s="30" t="s">
        <v>733</v>
      </c>
      <c r="Q164" s="30" t="s">
        <v>66</v>
      </c>
      <c r="R164" s="48">
        <v>42948</v>
      </c>
      <c r="S164" s="48">
        <v>42979</v>
      </c>
      <c r="T164" s="48">
        <v>42979</v>
      </c>
      <c r="U164" s="52">
        <v>264660</v>
      </c>
      <c r="V164" s="52"/>
      <c r="W164" s="52">
        <f>U164</f>
        <v>264660</v>
      </c>
      <c r="X164" s="52">
        <v>0</v>
      </c>
      <c r="Y164" s="9" t="s">
        <v>228</v>
      </c>
      <c r="Z164" s="30" t="s">
        <v>257</v>
      </c>
      <c r="AA164" s="22"/>
      <c r="AB164" s="22"/>
      <c r="AC164" s="22"/>
      <c r="AD164" s="22"/>
      <c r="AE164" s="22" t="s">
        <v>686</v>
      </c>
      <c r="AF164" s="49">
        <v>42993</v>
      </c>
      <c r="AG164" s="30" t="s">
        <v>69</v>
      </c>
      <c r="AH164" s="30" t="s">
        <v>69</v>
      </c>
      <c r="AI164" s="30"/>
    </row>
    <row r="165" spans="1:35" s="54" customFormat="1" ht="63" x14ac:dyDescent="0.25">
      <c r="A165" s="53">
        <v>148</v>
      </c>
      <c r="B165" s="22" t="s">
        <v>56</v>
      </c>
      <c r="C165" s="22" t="s">
        <v>57</v>
      </c>
      <c r="D165" s="22" t="s">
        <v>217</v>
      </c>
      <c r="E165" s="22" t="s">
        <v>218</v>
      </c>
      <c r="F165" s="50"/>
      <c r="G165" s="22" t="s">
        <v>755</v>
      </c>
      <c r="H165" s="22" t="s">
        <v>803</v>
      </c>
      <c r="I165" s="22" t="s">
        <v>804</v>
      </c>
      <c r="J165" s="22" t="s">
        <v>63</v>
      </c>
      <c r="K165" s="22" t="s">
        <v>64</v>
      </c>
      <c r="L165" s="51">
        <v>0</v>
      </c>
      <c r="M165" s="22" t="s">
        <v>13</v>
      </c>
      <c r="N165" s="22" t="s">
        <v>65</v>
      </c>
      <c r="O165" s="22" t="s">
        <v>57</v>
      </c>
      <c r="P165" s="30" t="s">
        <v>138</v>
      </c>
      <c r="Q165" s="30" t="s">
        <v>66</v>
      </c>
      <c r="R165" s="48">
        <v>43070</v>
      </c>
      <c r="S165" s="48">
        <v>43101</v>
      </c>
      <c r="T165" s="48">
        <v>43191</v>
      </c>
      <c r="U165" s="52">
        <v>522072.8</v>
      </c>
      <c r="V165" s="52"/>
      <c r="W165" s="52"/>
      <c r="X165" s="52">
        <f>U165</f>
        <v>522072.8</v>
      </c>
      <c r="Y165" s="55" t="s">
        <v>869</v>
      </c>
      <c r="Z165" s="22" t="s">
        <v>876</v>
      </c>
      <c r="AA165" s="22"/>
      <c r="AB165" s="22"/>
      <c r="AC165" s="22"/>
      <c r="AD165" s="22"/>
      <c r="AE165" s="22" t="s">
        <v>738</v>
      </c>
      <c r="AF165" s="49">
        <v>43098</v>
      </c>
      <c r="AG165" s="22" t="s">
        <v>69</v>
      </c>
      <c r="AH165" s="22" t="s">
        <v>69</v>
      </c>
      <c r="AI165" s="22" t="s">
        <v>206</v>
      </c>
    </row>
    <row r="166" spans="1:35" s="54" customFormat="1" ht="63" x14ac:dyDescent="0.25">
      <c r="A166" s="53">
        <v>149</v>
      </c>
      <c r="B166" s="22" t="s">
        <v>56</v>
      </c>
      <c r="C166" s="22" t="s">
        <v>57</v>
      </c>
      <c r="D166" s="22" t="s">
        <v>217</v>
      </c>
      <c r="E166" s="22" t="s">
        <v>218</v>
      </c>
      <c r="F166" s="50"/>
      <c r="G166" s="22" t="s">
        <v>756</v>
      </c>
      <c r="H166" s="22" t="s">
        <v>805</v>
      </c>
      <c r="I166" s="22" t="s">
        <v>806</v>
      </c>
      <c r="J166" s="22" t="s">
        <v>63</v>
      </c>
      <c r="K166" s="22" t="s">
        <v>64</v>
      </c>
      <c r="L166" s="51">
        <v>0</v>
      </c>
      <c r="M166" s="22" t="s">
        <v>13</v>
      </c>
      <c r="N166" s="22" t="s">
        <v>65</v>
      </c>
      <c r="O166" s="22" t="s">
        <v>57</v>
      </c>
      <c r="P166" s="30" t="s">
        <v>138</v>
      </c>
      <c r="Q166" s="30" t="s">
        <v>66</v>
      </c>
      <c r="R166" s="48">
        <v>43070</v>
      </c>
      <c r="S166" s="48">
        <v>43101</v>
      </c>
      <c r="T166" s="48">
        <v>43374</v>
      </c>
      <c r="U166" s="52">
        <v>2334346.87</v>
      </c>
      <c r="V166" s="52"/>
      <c r="W166" s="52"/>
      <c r="X166" s="52">
        <f t="shared" ref="X166:X212" si="0">U166</f>
        <v>2334346.87</v>
      </c>
      <c r="Y166" s="55" t="s">
        <v>869</v>
      </c>
      <c r="Z166" s="22" t="s">
        <v>876</v>
      </c>
      <c r="AA166" s="22"/>
      <c r="AB166" s="22"/>
      <c r="AC166" s="22"/>
      <c r="AD166" s="22"/>
      <c r="AE166" s="22" t="s">
        <v>738</v>
      </c>
      <c r="AF166" s="49">
        <v>43098</v>
      </c>
      <c r="AG166" s="22" t="s">
        <v>69</v>
      </c>
      <c r="AH166" s="22" t="s">
        <v>69</v>
      </c>
      <c r="AI166" s="22" t="s">
        <v>206</v>
      </c>
    </row>
    <row r="167" spans="1:35" s="54" customFormat="1" ht="63" x14ac:dyDescent="0.25">
      <c r="A167" s="53">
        <v>150</v>
      </c>
      <c r="B167" s="22" t="s">
        <v>56</v>
      </c>
      <c r="C167" s="22" t="s">
        <v>57</v>
      </c>
      <c r="D167" s="22" t="s">
        <v>217</v>
      </c>
      <c r="E167" s="22" t="s">
        <v>218</v>
      </c>
      <c r="F167" s="50"/>
      <c r="G167" s="22" t="s">
        <v>757</v>
      </c>
      <c r="H167" s="22" t="s">
        <v>807</v>
      </c>
      <c r="I167" s="22" t="s">
        <v>808</v>
      </c>
      <c r="J167" s="22" t="s">
        <v>63</v>
      </c>
      <c r="K167" s="22" t="s">
        <v>64</v>
      </c>
      <c r="L167" s="51">
        <v>0</v>
      </c>
      <c r="M167" s="22" t="s">
        <v>13</v>
      </c>
      <c r="N167" s="22" t="s">
        <v>65</v>
      </c>
      <c r="O167" s="22" t="s">
        <v>57</v>
      </c>
      <c r="P167" s="30" t="s">
        <v>138</v>
      </c>
      <c r="Q167" s="30" t="s">
        <v>66</v>
      </c>
      <c r="R167" s="48">
        <v>43070</v>
      </c>
      <c r="S167" s="48">
        <v>43101</v>
      </c>
      <c r="T167" s="48">
        <v>43313</v>
      </c>
      <c r="U167" s="52">
        <v>969803.29</v>
      </c>
      <c r="V167" s="52"/>
      <c r="W167" s="52"/>
      <c r="X167" s="52">
        <f t="shared" si="0"/>
        <v>969803.29</v>
      </c>
      <c r="Y167" s="55" t="s">
        <v>869</v>
      </c>
      <c r="Z167" s="22" t="s">
        <v>876</v>
      </c>
      <c r="AA167" s="22"/>
      <c r="AB167" s="22"/>
      <c r="AC167" s="22"/>
      <c r="AD167" s="22"/>
      <c r="AE167" s="22" t="s">
        <v>738</v>
      </c>
      <c r="AF167" s="49">
        <v>43098</v>
      </c>
      <c r="AG167" s="22" t="s">
        <v>69</v>
      </c>
      <c r="AH167" s="22" t="s">
        <v>69</v>
      </c>
      <c r="AI167" s="22" t="s">
        <v>206</v>
      </c>
    </row>
    <row r="168" spans="1:35" s="54" customFormat="1" ht="63" x14ac:dyDescent="0.25">
      <c r="A168" s="53">
        <v>151</v>
      </c>
      <c r="B168" s="22" t="s">
        <v>56</v>
      </c>
      <c r="C168" s="22" t="s">
        <v>57</v>
      </c>
      <c r="D168" s="22" t="s">
        <v>217</v>
      </c>
      <c r="E168" s="22" t="s">
        <v>218</v>
      </c>
      <c r="F168" s="50"/>
      <c r="G168" s="22" t="s">
        <v>758</v>
      </c>
      <c r="H168" s="22" t="s">
        <v>809</v>
      </c>
      <c r="I168" s="22" t="s">
        <v>810</v>
      </c>
      <c r="J168" s="22" t="s">
        <v>63</v>
      </c>
      <c r="K168" s="22" t="s">
        <v>64</v>
      </c>
      <c r="L168" s="51">
        <v>0</v>
      </c>
      <c r="M168" s="22" t="s">
        <v>13</v>
      </c>
      <c r="N168" s="22" t="s">
        <v>65</v>
      </c>
      <c r="O168" s="22" t="s">
        <v>57</v>
      </c>
      <c r="P168" s="30" t="s">
        <v>138</v>
      </c>
      <c r="Q168" s="30" t="s">
        <v>66</v>
      </c>
      <c r="R168" s="48">
        <v>43070</v>
      </c>
      <c r="S168" s="48">
        <v>43101</v>
      </c>
      <c r="T168" s="48">
        <v>43282</v>
      </c>
      <c r="U168" s="52">
        <v>775923.53</v>
      </c>
      <c r="V168" s="52"/>
      <c r="W168" s="52"/>
      <c r="X168" s="52">
        <f t="shared" si="0"/>
        <v>775923.53</v>
      </c>
      <c r="Y168" s="55" t="s">
        <v>869</v>
      </c>
      <c r="Z168" s="22" t="s">
        <v>876</v>
      </c>
      <c r="AA168" s="22"/>
      <c r="AB168" s="22"/>
      <c r="AC168" s="22"/>
      <c r="AD168" s="22"/>
      <c r="AE168" s="22" t="s">
        <v>738</v>
      </c>
      <c r="AF168" s="49">
        <v>43098</v>
      </c>
      <c r="AG168" s="22" t="s">
        <v>69</v>
      </c>
      <c r="AH168" s="22" t="s">
        <v>69</v>
      </c>
      <c r="AI168" s="22" t="s">
        <v>206</v>
      </c>
    </row>
    <row r="169" spans="1:35" s="54" customFormat="1" ht="78.75" x14ac:dyDescent="0.25">
      <c r="A169" s="53">
        <v>152</v>
      </c>
      <c r="B169" s="22" t="s">
        <v>56</v>
      </c>
      <c r="C169" s="22" t="s">
        <v>57</v>
      </c>
      <c r="D169" s="22" t="s">
        <v>217</v>
      </c>
      <c r="E169" s="22" t="s">
        <v>218</v>
      </c>
      <c r="F169" s="50"/>
      <c r="G169" s="22" t="s">
        <v>759</v>
      </c>
      <c r="H169" s="22" t="s">
        <v>811</v>
      </c>
      <c r="I169" s="22" t="s">
        <v>812</v>
      </c>
      <c r="J169" s="22" t="s">
        <v>63</v>
      </c>
      <c r="K169" s="22" t="s">
        <v>64</v>
      </c>
      <c r="L169" s="51">
        <v>0</v>
      </c>
      <c r="M169" s="22" t="s">
        <v>13</v>
      </c>
      <c r="N169" s="22" t="s">
        <v>65</v>
      </c>
      <c r="O169" s="22" t="s">
        <v>57</v>
      </c>
      <c r="P169" s="30" t="s">
        <v>138</v>
      </c>
      <c r="Q169" s="30" t="s">
        <v>66</v>
      </c>
      <c r="R169" s="48">
        <v>43070</v>
      </c>
      <c r="S169" s="48">
        <v>43101</v>
      </c>
      <c r="T169" s="48">
        <v>43191</v>
      </c>
      <c r="U169" s="52">
        <v>365736</v>
      </c>
      <c r="V169" s="52"/>
      <c r="W169" s="52"/>
      <c r="X169" s="52">
        <f t="shared" si="0"/>
        <v>365736</v>
      </c>
      <c r="Y169" s="55" t="s">
        <v>869</v>
      </c>
      <c r="Z169" s="22" t="s">
        <v>876</v>
      </c>
      <c r="AA169" s="22"/>
      <c r="AB169" s="22"/>
      <c r="AC169" s="22"/>
      <c r="AD169" s="22"/>
      <c r="AE169" s="22" t="s">
        <v>738</v>
      </c>
      <c r="AF169" s="49">
        <v>43098</v>
      </c>
      <c r="AG169" s="22" t="s">
        <v>69</v>
      </c>
      <c r="AH169" s="22" t="s">
        <v>69</v>
      </c>
      <c r="AI169" s="22" t="s">
        <v>206</v>
      </c>
    </row>
    <row r="170" spans="1:35" s="54" customFormat="1" ht="63" x14ac:dyDescent="0.25">
      <c r="A170" s="53">
        <v>153</v>
      </c>
      <c r="B170" s="22" t="s">
        <v>56</v>
      </c>
      <c r="C170" s="22" t="s">
        <v>57</v>
      </c>
      <c r="D170" s="22" t="s">
        <v>217</v>
      </c>
      <c r="E170" s="22" t="s">
        <v>218</v>
      </c>
      <c r="F170" s="50"/>
      <c r="G170" s="22" t="s">
        <v>760</v>
      </c>
      <c r="H170" s="22" t="s">
        <v>813</v>
      </c>
      <c r="I170" s="22" t="s">
        <v>814</v>
      </c>
      <c r="J170" s="22" t="s">
        <v>63</v>
      </c>
      <c r="K170" s="22" t="s">
        <v>64</v>
      </c>
      <c r="L170" s="51">
        <v>0</v>
      </c>
      <c r="M170" s="22" t="s">
        <v>13</v>
      </c>
      <c r="N170" s="22" t="s">
        <v>65</v>
      </c>
      <c r="O170" s="22" t="s">
        <v>57</v>
      </c>
      <c r="P170" s="30" t="s">
        <v>138</v>
      </c>
      <c r="Q170" s="30" t="s">
        <v>66</v>
      </c>
      <c r="R170" s="48">
        <v>43070</v>
      </c>
      <c r="S170" s="48">
        <v>43101</v>
      </c>
      <c r="T170" s="48">
        <v>43313</v>
      </c>
      <c r="U170" s="52">
        <v>1330911.78</v>
      </c>
      <c r="V170" s="52"/>
      <c r="W170" s="52"/>
      <c r="X170" s="52">
        <f t="shared" si="0"/>
        <v>1330911.78</v>
      </c>
      <c r="Y170" s="55" t="s">
        <v>869</v>
      </c>
      <c r="Z170" s="22" t="s">
        <v>876</v>
      </c>
      <c r="AA170" s="22"/>
      <c r="AB170" s="22"/>
      <c r="AC170" s="22"/>
      <c r="AD170" s="22"/>
      <c r="AE170" s="22" t="s">
        <v>738</v>
      </c>
      <c r="AF170" s="49">
        <v>43098</v>
      </c>
      <c r="AG170" s="22" t="s">
        <v>69</v>
      </c>
      <c r="AH170" s="22" t="s">
        <v>69</v>
      </c>
      <c r="AI170" s="22" t="s">
        <v>206</v>
      </c>
    </row>
    <row r="171" spans="1:35" s="54" customFormat="1" ht="63" x14ac:dyDescent="0.25">
      <c r="A171" s="53">
        <v>154</v>
      </c>
      <c r="B171" s="22" t="s">
        <v>56</v>
      </c>
      <c r="C171" s="22" t="s">
        <v>57</v>
      </c>
      <c r="D171" s="22" t="s">
        <v>217</v>
      </c>
      <c r="E171" s="22" t="s">
        <v>218</v>
      </c>
      <c r="F171" s="50"/>
      <c r="G171" s="22" t="s">
        <v>761</v>
      </c>
      <c r="H171" s="22" t="s">
        <v>815</v>
      </c>
      <c r="I171" s="22" t="s">
        <v>816</v>
      </c>
      <c r="J171" s="22" t="s">
        <v>63</v>
      </c>
      <c r="K171" s="22" t="s">
        <v>64</v>
      </c>
      <c r="L171" s="51">
        <v>0</v>
      </c>
      <c r="M171" s="22" t="s">
        <v>13</v>
      </c>
      <c r="N171" s="22" t="s">
        <v>65</v>
      </c>
      <c r="O171" s="22" t="s">
        <v>57</v>
      </c>
      <c r="P171" s="30" t="s">
        <v>138</v>
      </c>
      <c r="Q171" s="30" t="s">
        <v>66</v>
      </c>
      <c r="R171" s="48">
        <v>43070</v>
      </c>
      <c r="S171" s="48">
        <v>43101</v>
      </c>
      <c r="T171" s="48">
        <v>43282</v>
      </c>
      <c r="U171" s="52">
        <v>1885931.47</v>
      </c>
      <c r="V171" s="52"/>
      <c r="W171" s="52"/>
      <c r="X171" s="52">
        <f t="shared" si="0"/>
        <v>1885931.47</v>
      </c>
      <c r="Y171" s="55" t="s">
        <v>869</v>
      </c>
      <c r="Z171" s="22" t="s">
        <v>876</v>
      </c>
      <c r="AA171" s="22"/>
      <c r="AB171" s="22"/>
      <c r="AC171" s="22"/>
      <c r="AD171" s="22"/>
      <c r="AE171" s="22" t="s">
        <v>738</v>
      </c>
      <c r="AF171" s="49">
        <v>43098</v>
      </c>
      <c r="AG171" s="22" t="s">
        <v>69</v>
      </c>
      <c r="AH171" s="22" t="s">
        <v>69</v>
      </c>
      <c r="AI171" s="22" t="s">
        <v>206</v>
      </c>
    </row>
    <row r="172" spans="1:35" s="54" customFormat="1" ht="63" x14ac:dyDescent="0.25">
      <c r="A172" s="53">
        <v>155</v>
      </c>
      <c r="B172" s="22" t="s">
        <v>56</v>
      </c>
      <c r="C172" s="22" t="s">
        <v>57</v>
      </c>
      <c r="D172" s="22" t="s">
        <v>217</v>
      </c>
      <c r="E172" s="22" t="s">
        <v>218</v>
      </c>
      <c r="F172" s="50"/>
      <c r="G172" s="22" t="s">
        <v>762</v>
      </c>
      <c r="H172" s="22" t="s">
        <v>817</v>
      </c>
      <c r="I172" s="22" t="s">
        <v>224</v>
      </c>
      <c r="J172" s="22" t="s">
        <v>63</v>
      </c>
      <c r="K172" s="22" t="s">
        <v>64</v>
      </c>
      <c r="L172" s="51">
        <v>0</v>
      </c>
      <c r="M172" s="22" t="s">
        <v>13</v>
      </c>
      <c r="N172" s="22" t="s">
        <v>65</v>
      </c>
      <c r="O172" s="22" t="s">
        <v>57</v>
      </c>
      <c r="P172" s="30" t="s">
        <v>138</v>
      </c>
      <c r="Q172" s="30" t="s">
        <v>66</v>
      </c>
      <c r="R172" s="48">
        <v>43070</v>
      </c>
      <c r="S172" s="48">
        <v>43101</v>
      </c>
      <c r="T172" s="48">
        <v>43405</v>
      </c>
      <c r="U172" s="52">
        <v>583184.19999999995</v>
      </c>
      <c r="V172" s="52"/>
      <c r="W172" s="52"/>
      <c r="X172" s="52">
        <f t="shared" si="0"/>
        <v>583184.19999999995</v>
      </c>
      <c r="Y172" s="55" t="s">
        <v>869</v>
      </c>
      <c r="Z172" s="22" t="s">
        <v>876</v>
      </c>
      <c r="AA172" s="22"/>
      <c r="AB172" s="22"/>
      <c r="AC172" s="22"/>
      <c r="AD172" s="22"/>
      <c r="AE172" s="22" t="s">
        <v>738</v>
      </c>
      <c r="AF172" s="49">
        <v>43098</v>
      </c>
      <c r="AG172" s="22" t="s">
        <v>69</v>
      </c>
      <c r="AH172" s="22" t="s">
        <v>69</v>
      </c>
      <c r="AI172" s="22" t="s">
        <v>206</v>
      </c>
    </row>
    <row r="173" spans="1:35" s="54" customFormat="1" ht="47.25" x14ac:dyDescent="0.25">
      <c r="A173" s="53">
        <v>156</v>
      </c>
      <c r="B173" s="22" t="s">
        <v>56</v>
      </c>
      <c r="C173" s="22" t="s">
        <v>57</v>
      </c>
      <c r="D173" s="22" t="s">
        <v>246</v>
      </c>
      <c r="E173" s="22" t="s">
        <v>247</v>
      </c>
      <c r="F173" s="50"/>
      <c r="G173" s="22" t="s">
        <v>763</v>
      </c>
      <c r="H173" s="22" t="s">
        <v>818</v>
      </c>
      <c r="I173" s="22" t="s">
        <v>819</v>
      </c>
      <c r="J173" s="22" t="s">
        <v>63</v>
      </c>
      <c r="K173" s="22" t="s">
        <v>64</v>
      </c>
      <c r="L173" s="51">
        <v>0</v>
      </c>
      <c r="M173" s="22" t="s">
        <v>13</v>
      </c>
      <c r="N173" s="22" t="s">
        <v>65</v>
      </c>
      <c r="O173" s="22" t="s">
        <v>57</v>
      </c>
      <c r="P173" s="30" t="s">
        <v>138</v>
      </c>
      <c r="Q173" s="30" t="s">
        <v>66</v>
      </c>
      <c r="R173" s="48">
        <v>43070</v>
      </c>
      <c r="S173" s="48">
        <v>43101</v>
      </c>
      <c r="T173" s="48">
        <v>43435</v>
      </c>
      <c r="U173" s="52">
        <v>1983297</v>
      </c>
      <c r="V173" s="52"/>
      <c r="W173" s="52"/>
      <c r="X173" s="52">
        <f t="shared" si="0"/>
        <v>1983297</v>
      </c>
      <c r="Y173" s="55" t="s">
        <v>869</v>
      </c>
      <c r="Z173" s="22" t="s">
        <v>877</v>
      </c>
      <c r="AA173" s="22"/>
      <c r="AB173" s="22"/>
      <c r="AC173" s="22"/>
      <c r="AD173" s="22"/>
      <c r="AE173" s="22" t="s">
        <v>738</v>
      </c>
      <c r="AF173" s="49">
        <v>43098</v>
      </c>
      <c r="AG173" s="22" t="s">
        <v>69</v>
      </c>
      <c r="AH173" s="22" t="s">
        <v>69</v>
      </c>
      <c r="AI173" s="22"/>
    </row>
    <row r="174" spans="1:35" s="54" customFormat="1" ht="63" x14ac:dyDescent="0.25">
      <c r="A174" s="53">
        <v>157</v>
      </c>
      <c r="B174" s="22" t="s">
        <v>56</v>
      </c>
      <c r="C174" s="22" t="s">
        <v>57</v>
      </c>
      <c r="D174" s="22" t="s">
        <v>246</v>
      </c>
      <c r="E174" s="22" t="s">
        <v>247</v>
      </c>
      <c r="F174" s="50"/>
      <c r="G174" s="22" t="s">
        <v>764</v>
      </c>
      <c r="H174" s="22" t="s">
        <v>249</v>
      </c>
      <c r="I174" s="22" t="s">
        <v>250</v>
      </c>
      <c r="J174" s="22" t="s">
        <v>63</v>
      </c>
      <c r="K174" s="22" t="s">
        <v>64</v>
      </c>
      <c r="L174" s="51">
        <v>0</v>
      </c>
      <c r="M174" s="22" t="s">
        <v>13</v>
      </c>
      <c r="N174" s="22" t="s">
        <v>65</v>
      </c>
      <c r="O174" s="22" t="s">
        <v>57</v>
      </c>
      <c r="P174" s="30" t="s">
        <v>138</v>
      </c>
      <c r="Q174" s="30" t="s">
        <v>66</v>
      </c>
      <c r="R174" s="48">
        <v>43070</v>
      </c>
      <c r="S174" s="48">
        <v>43101</v>
      </c>
      <c r="T174" s="48">
        <v>43435</v>
      </c>
      <c r="U174" s="52">
        <v>314350.05</v>
      </c>
      <c r="V174" s="52"/>
      <c r="W174" s="52"/>
      <c r="X174" s="52">
        <f t="shared" si="0"/>
        <v>314350.05</v>
      </c>
      <c r="Y174" s="55" t="s">
        <v>869</v>
      </c>
      <c r="Z174" s="22" t="s">
        <v>877</v>
      </c>
      <c r="AA174" s="22"/>
      <c r="AB174" s="22"/>
      <c r="AC174" s="22"/>
      <c r="AD174" s="22"/>
      <c r="AE174" s="22" t="s">
        <v>738</v>
      </c>
      <c r="AF174" s="49">
        <v>43098</v>
      </c>
      <c r="AG174" s="22" t="s">
        <v>69</v>
      </c>
      <c r="AH174" s="22" t="s">
        <v>69</v>
      </c>
      <c r="AI174" s="22"/>
    </row>
    <row r="175" spans="1:35" s="54" customFormat="1" ht="47.25" x14ac:dyDescent="0.25">
      <c r="A175" s="53">
        <v>158</v>
      </c>
      <c r="B175" s="22" t="s">
        <v>56</v>
      </c>
      <c r="C175" s="22" t="s">
        <v>57</v>
      </c>
      <c r="D175" s="22" t="s">
        <v>262</v>
      </c>
      <c r="E175" s="22" t="s">
        <v>263</v>
      </c>
      <c r="F175" s="50"/>
      <c r="G175" s="22" t="s">
        <v>765</v>
      </c>
      <c r="H175" s="22" t="s">
        <v>265</v>
      </c>
      <c r="I175" s="22" t="s">
        <v>266</v>
      </c>
      <c r="J175" s="22" t="s">
        <v>63</v>
      </c>
      <c r="K175" s="22" t="s">
        <v>64</v>
      </c>
      <c r="L175" s="51">
        <v>0</v>
      </c>
      <c r="M175" s="22" t="s">
        <v>13</v>
      </c>
      <c r="N175" s="22" t="s">
        <v>65</v>
      </c>
      <c r="O175" s="22" t="s">
        <v>57</v>
      </c>
      <c r="P175" s="30" t="s">
        <v>138</v>
      </c>
      <c r="Q175" s="30" t="s">
        <v>66</v>
      </c>
      <c r="R175" s="48">
        <v>43070</v>
      </c>
      <c r="S175" s="48">
        <v>43101</v>
      </c>
      <c r="T175" s="48">
        <v>43435</v>
      </c>
      <c r="U175" s="52">
        <v>9825.08</v>
      </c>
      <c r="V175" s="52"/>
      <c r="W175" s="52"/>
      <c r="X175" s="52">
        <f t="shared" si="0"/>
        <v>9825.08</v>
      </c>
      <c r="Y175" s="55" t="s">
        <v>869</v>
      </c>
      <c r="Z175" s="22" t="s">
        <v>877</v>
      </c>
      <c r="AA175" s="22"/>
      <c r="AB175" s="22"/>
      <c r="AC175" s="22"/>
      <c r="AD175" s="22"/>
      <c r="AE175" s="22" t="s">
        <v>738</v>
      </c>
      <c r="AF175" s="49">
        <v>43098</v>
      </c>
      <c r="AG175" s="22" t="s">
        <v>83</v>
      </c>
      <c r="AH175" s="22" t="s">
        <v>69</v>
      </c>
      <c r="AI175" s="22" t="s">
        <v>84</v>
      </c>
    </row>
    <row r="176" spans="1:35" s="54" customFormat="1" ht="47.25" x14ac:dyDescent="0.25">
      <c r="A176" s="53">
        <v>159</v>
      </c>
      <c r="B176" s="22" t="s">
        <v>56</v>
      </c>
      <c r="C176" s="22" t="s">
        <v>57</v>
      </c>
      <c r="D176" s="22" t="s">
        <v>118</v>
      </c>
      <c r="E176" s="22" t="s">
        <v>119</v>
      </c>
      <c r="F176" s="50"/>
      <c r="G176" s="22" t="s">
        <v>766</v>
      </c>
      <c r="H176" s="22" t="s">
        <v>121</v>
      </c>
      <c r="I176" s="22" t="s">
        <v>111</v>
      </c>
      <c r="J176" s="22" t="s">
        <v>63</v>
      </c>
      <c r="K176" s="22" t="s">
        <v>64</v>
      </c>
      <c r="L176" s="51">
        <v>0</v>
      </c>
      <c r="M176" s="22" t="s">
        <v>13</v>
      </c>
      <c r="N176" s="22" t="s">
        <v>65</v>
      </c>
      <c r="O176" s="22" t="s">
        <v>57</v>
      </c>
      <c r="P176" s="30" t="s">
        <v>73</v>
      </c>
      <c r="Q176" s="30" t="s">
        <v>74</v>
      </c>
      <c r="R176" s="48">
        <v>43009</v>
      </c>
      <c r="S176" s="48">
        <v>43101</v>
      </c>
      <c r="T176" s="48">
        <v>43435</v>
      </c>
      <c r="U176" s="52">
        <v>1060169.68</v>
      </c>
      <c r="V176" s="52"/>
      <c r="W176" s="52"/>
      <c r="X176" s="52">
        <f t="shared" si="0"/>
        <v>1060169.68</v>
      </c>
      <c r="Y176" s="55" t="s">
        <v>869</v>
      </c>
      <c r="Z176" s="22" t="s">
        <v>877</v>
      </c>
      <c r="AA176" s="22"/>
      <c r="AB176" s="22"/>
      <c r="AC176" s="22"/>
      <c r="AD176" s="22"/>
      <c r="AE176" s="22" t="s">
        <v>738</v>
      </c>
      <c r="AF176" s="49">
        <v>43098</v>
      </c>
      <c r="AG176" s="22" t="s">
        <v>83</v>
      </c>
      <c r="AH176" s="22" t="s">
        <v>69</v>
      </c>
      <c r="AI176" s="22" t="s">
        <v>84</v>
      </c>
    </row>
    <row r="177" spans="1:35" s="54" customFormat="1" ht="63" x14ac:dyDescent="0.25">
      <c r="A177" s="53">
        <v>160</v>
      </c>
      <c r="B177" s="22" t="s">
        <v>56</v>
      </c>
      <c r="C177" s="22" t="s">
        <v>57</v>
      </c>
      <c r="D177" s="22" t="s">
        <v>739</v>
      </c>
      <c r="E177" s="22" t="s">
        <v>746</v>
      </c>
      <c r="F177" s="50"/>
      <c r="G177" s="22" t="s">
        <v>767</v>
      </c>
      <c r="H177" s="22" t="s">
        <v>820</v>
      </c>
      <c r="I177" s="22" t="s">
        <v>90</v>
      </c>
      <c r="J177" s="22" t="s">
        <v>63</v>
      </c>
      <c r="K177" s="22" t="s">
        <v>64</v>
      </c>
      <c r="L177" s="51">
        <v>0</v>
      </c>
      <c r="M177" s="22" t="s">
        <v>13</v>
      </c>
      <c r="N177" s="22" t="s">
        <v>65</v>
      </c>
      <c r="O177" s="22" t="s">
        <v>369</v>
      </c>
      <c r="P177" s="30" t="s">
        <v>132</v>
      </c>
      <c r="Q177" s="30" t="s">
        <v>74</v>
      </c>
      <c r="R177" s="48">
        <v>43009</v>
      </c>
      <c r="S177" s="48">
        <v>43101</v>
      </c>
      <c r="T177" s="48">
        <v>43435</v>
      </c>
      <c r="U177" s="52">
        <v>4076552.52</v>
      </c>
      <c r="V177" s="52"/>
      <c r="W177" s="52"/>
      <c r="X177" s="52">
        <f t="shared" si="0"/>
        <v>4076552.52</v>
      </c>
      <c r="Y177" s="55" t="s">
        <v>869</v>
      </c>
      <c r="Z177" s="22" t="s">
        <v>878</v>
      </c>
      <c r="AA177" s="22"/>
      <c r="AB177" s="22"/>
      <c r="AC177" s="22"/>
      <c r="AD177" s="22"/>
      <c r="AE177" s="22" t="s">
        <v>738</v>
      </c>
      <c r="AF177" s="49">
        <v>43098</v>
      </c>
      <c r="AG177" s="22" t="s">
        <v>83</v>
      </c>
      <c r="AH177" s="22" t="s">
        <v>69</v>
      </c>
      <c r="AI177" s="22" t="s">
        <v>84</v>
      </c>
    </row>
    <row r="178" spans="1:35" s="54" customFormat="1" ht="47.25" x14ac:dyDescent="0.25">
      <c r="A178" s="53">
        <v>161</v>
      </c>
      <c r="B178" s="22" t="s">
        <v>56</v>
      </c>
      <c r="C178" s="22" t="s">
        <v>57</v>
      </c>
      <c r="D178" s="22" t="s">
        <v>276</v>
      </c>
      <c r="E178" s="22" t="s">
        <v>277</v>
      </c>
      <c r="F178" s="50"/>
      <c r="G178" s="22" t="s">
        <v>768</v>
      </c>
      <c r="H178" s="22" t="s">
        <v>279</v>
      </c>
      <c r="I178" s="22" t="s">
        <v>280</v>
      </c>
      <c r="J178" s="22" t="s">
        <v>63</v>
      </c>
      <c r="K178" s="22" t="s">
        <v>64</v>
      </c>
      <c r="L178" s="51">
        <v>0</v>
      </c>
      <c r="M178" s="22" t="s">
        <v>13</v>
      </c>
      <c r="N178" s="22" t="s">
        <v>65</v>
      </c>
      <c r="O178" s="22" t="s">
        <v>57</v>
      </c>
      <c r="P178" s="30" t="s">
        <v>138</v>
      </c>
      <c r="Q178" s="30" t="s">
        <v>66</v>
      </c>
      <c r="R178" s="48">
        <v>43070</v>
      </c>
      <c r="S178" s="48">
        <v>43101</v>
      </c>
      <c r="T178" s="48">
        <v>43435</v>
      </c>
      <c r="U178" s="52">
        <v>788828.46</v>
      </c>
      <c r="V178" s="52"/>
      <c r="W178" s="52"/>
      <c r="X178" s="52">
        <f t="shared" si="0"/>
        <v>788828.46</v>
      </c>
      <c r="Y178" s="55" t="s">
        <v>870</v>
      </c>
      <c r="Z178" s="22" t="s">
        <v>879</v>
      </c>
      <c r="AA178" s="22"/>
      <c r="AB178" s="22"/>
      <c r="AC178" s="22"/>
      <c r="AD178" s="22"/>
      <c r="AE178" s="22" t="s">
        <v>738</v>
      </c>
      <c r="AF178" s="49">
        <v>43098</v>
      </c>
      <c r="AG178" s="22" t="s">
        <v>69</v>
      </c>
      <c r="AH178" s="22" t="s">
        <v>69</v>
      </c>
      <c r="AI178" s="22"/>
    </row>
    <row r="179" spans="1:35" s="54" customFormat="1" ht="63" x14ac:dyDescent="0.25">
      <c r="A179" s="53">
        <v>162</v>
      </c>
      <c r="B179" s="22" t="s">
        <v>56</v>
      </c>
      <c r="C179" s="22" t="s">
        <v>57</v>
      </c>
      <c r="D179" s="22" t="s">
        <v>217</v>
      </c>
      <c r="E179" s="22" t="s">
        <v>218</v>
      </c>
      <c r="F179" s="50"/>
      <c r="G179" s="22" t="s">
        <v>769</v>
      </c>
      <c r="H179" s="22" t="s">
        <v>226</v>
      </c>
      <c r="I179" s="22" t="s">
        <v>227</v>
      </c>
      <c r="J179" s="22" t="s">
        <v>63</v>
      </c>
      <c r="K179" s="22" t="s">
        <v>64</v>
      </c>
      <c r="L179" s="51">
        <v>0</v>
      </c>
      <c r="M179" s="22" t="s">
        <v>13</v>
      </c>
      <c r="N179" s="22" t="s">
        <v>65</v>
      </c>
      <c r="O179" s="22" t="s">
        <v>57</v>
      </c>
      <c r="P179" s="30" t="s">
        <v>138</v>
      </c>
      <c r="Q179" s="30" t="s">
        <v>66</v>
      </c>
      <c r="R179" s="48">
        <v>43070</v>
      </c>
      <c r="S179" s="48">
        <v>43101</v>
      </c>
      <c r="T179" s="48">
        <v>43435</v>
      </c>
      <c r="U179" s="52">
        <v>1872000</v>
      </c>
      <c r="V179" s="52"/>
      <c r="W179" s="52"/>
      <c r="X179" s="52">
        <f t="shared" si="0"/>
        <v>1872000</v>
      </c>
      <c r="Y179" s="55" t="s">
        <v>870</v>
      </c>
      <c r="Z179" s="22" t="s">
        <v>880</v>
      </c>
      <c r="AA179" s="22"/>
      <c r="AB179" s="22"/>
      <c r="AC179" s="22"/>
      <c r="AD179" s="22"/>
      <c r="AE179" s="22" t="s">
        <v>738</v>
      </c>
      <c r="AF179" s="49">
        <v>43098</v>
      </c>
      <c r="AG179" s="22" t="s">
        <v>69</v>
      </c>
      <c r="AH179" s="22" t="s">
        <v>69</v>
      </c>
      <c r="AI179" s="22" t="s">
        <v>206</v>
      </c>
    </row>
    <row r="180" spans="1:35" s="54" customFormat="1" ht="47.25" x14ac:dyDescent="0.25">
      <c r="A180" s="53">
        <v>163</v>
      </c>
      <c r="B180" s="22" t="s">
        <v>56</v>
      </c>
      <c r="C180" s="22" t="s">
        <v>57</v>
      </c>
      <c r="D180" s="22" t="s">
        <v>133</v>
      </c>
      <c r="E180" s="22" t="s">
        <v>134</v>
      </c>
      <c r="F180" s="50"/>
      <c r="G180" s="22" t="s">
        <v>770</v>
      </c>
      <c r="H180" s="22" t="s">
        <v>144</v>
      </c>
      <c r="I180" s="22" t="s">
        <v>145</v>
      </c>
      <c r="J180" s="22" t="s">
        <v>63</v>
      </c>
      <c r="K180" s="22" t="s">
        <v>64</v>
      </c>
      <c r="L180" s="51">
        <v>0</v>
      </c>
      <c r="M180" s="22" t="s">
        <v>13</v>
      </c>
      <c r="N180" s="22" t="s">
        <v>65</v>
      </c>
      <c r="O180" s="22" t="s">
        <v>57</v>
      </c>
      <c r="P180" s="30" t="s">
        <v>73</v>
      </c>
      <c r="Q180" s="30" t="s">
        <v>74</v>
      </c>
      <c r="R180" s="48">
        <v>43040</v>
      </c>
      <c r="S180" s="48">
        <v>43132</v>
      </c>
      <c r="T180" s="48">
        <v>43466</v>
      </c>
      <c r="U180" s="52">
        <v>2837594</v>
      </c>
      <c r="V180" s="52"/>
      <c r="W180" s="52"/>
      <c r="X180" s="52">
        <f t="shared" si="0"/>
        <v>2837594</v>
      </c>
      <c r="Y180" s="55" t="s">
        <v>869</v>
      </c>
      <c r="Z180" s="22" t="s">
        <v>892</v>
      </c>
      <c r="AA180" s="22"/>
      <c r="AB180" s="22"/>
      <c r="AC180" s="22"/>
      <c r="AD180" s="22"/>
      <c r="AE180" s="22" t="s">
        <v>738</v>
      </c>
      <c r="AF180" s="49">
        <v>43115</v>
      </c>
      <c r="AG180" s="22" t="s">
        <v>83</v>
      </c>
      <c r="AH180" s="22" t="s">
        <v>69</v>
      </c>
      <c r="AI180" s="22" t="s">
        <v>84</v>
      </c>
    </row>
    <row r="181" spans="1:35" s="54" customFormat="1" ht="47.25" x14ac:dyDescent="0.25">
      <c r="A181" s="53">
        <v>164</v>
      </c>
      <c r="B181" s="22" t="s">
        <v>56</v>
      </c>
      <c r="C181" s="22" t="s">
        <v>57</v>
      </c>
      <c r="D181" s="22" t="s">
        <v>283</v>
      </c>
      <c r="E181" s="22" t="s">
        <v>284</v>
      </c>
      <c r="F181" s="50"/>
      <c r="G181" s="22" t="s">
        <v>771</v>
      </c>
      <c r="H181" s="22" t="s">
        <v>286</v>
      </c>
      <c r="I181" s="22" t="s">
        <v>287</v>
      </c>
      <c r="J181" s="22" t="s">
        <v>63</v>
      </c>
      <c r="K181" s="22" t="s">
        <v>64</v>
      </c>
      <c r="L181" s="51">
        <v>0</v>
      </c>
      <c r="M181" s="22" t="s">
        <v>13</v>
      </c>
      <c r="N181" s="22" t="s">
        <v>65</v>
      </c>
      <c r="O181" s="22" t="s">
        <v>57</v>
      </c>
      <c r="P181" s="30" t="s">
        <v>78</v>
      </c>
      <c r="Q181" s="30" t="s">
        <v>66</v>
      </c>
      <c r="R181" s="48">
        <v>43040</v>
      </c>
      <c r="S181" s="48">
        <v>43101</v>
      </c>
      <c r="T181" s="48">
        <v>43252</v>
      </c>
      <c r="U181" s="52">
        <v>199883</v>
      </c>
      <c r="V181" s="52"/>
      <c r="W181" s="52"/>
      <c r="X181" s="52">
        <f t="shared" si="0"/>
        <v>199883</v>
      </c>
      <c r="Y181" s="55" t="s">
        <v>869</v>
      </c>
      <c r="Z181" s="22" t="s">
        <v>879</v>
      </c>
      <c r="AA181" s="22"/>
      <c r="AB181" s="22"/>
      <c r="AC181" s="22"/>
      <c r="AD181" s="22"/>
      <c r="AE181" s="22" t="s">
        <v>738</v>
      </c>
      <c r="AF181" s="49">
        <v>43069</v>
      </c>
      <c r="AG181" s="22" t="s">
        <v>69</v>
      </c>
      <c r="AH181" s="22" t="s">
        <v>69</v>
      </c>
      <c r="AI181" s="22"/>
    </row>
    <row r="182" spans="1:35" s="54" customFormat="1" ht="47.25" x14ac:dyDescent="0.25">
      <c r="A182" s="53">
        <v>165</v>
      </c>
      <c r="B182" s="22" t="s">
        <v>56</v>
      </c>
      <c r="C182" s="22" t="s">
        <v>57</v>
      </c>
      <c r="D182" s="22" t="s">
        <v>289</v>
      </c>
      <c r="E182" s="22" t="s">
        <v>290</v>
      </c>
      <c r="F182" s="50"/>
      <c r="G182" s="22" t="s">
        <v>772</v>
      </c>
      <c r="H182" s="22" t="s">
        <v>292</v>
      </c>
      <c r="I182" s="22" t="s">
        <v>293</v>
      </c>
      <c r="J182" s="22" t="s">
        <v>63</v>
      </c>
      <c r="K182" s="22" t="s">
        <v>64</v>
      </c>
      <c r="L182" s="51">
        <v>0</v>
      </c>
      <c r="M182" s="22" t="s">
        <v>13</v>
      </c>
      <c r="N182" s="22" t="s">
        <v>65</v>
      </c>
      <c r="O182" s="22" t="s">
        <v>57</v>
      </c>
      <c r="P182" s="30" t="s">
        <v>78</v>
      </c>
      <c r="Q182" s="30" t="s">
        <v>66</v>
      </c>
      <c r="R182" s="48">
        <v>43070</v>
      </c>
      <c r="S182" s="48">
        <v>43101</v>
      </c>
      <c r="T182" s="48">
        <v>43252</v>
      </c>
      <c r="U182" s="52">
        <v>161229</v>
      </c>
      <c r="V182" s="52"/>
      <c r="W182" s="52"/>
      <c r="X182" s="52">
        <f t="shared" si="0"/>
        <v>161229</v>
      </c>
      <c r="Y182" s="55" t="s">
        <v>869</v>
      </c>
      <c r="Z182" s="22" t="s">
        <v>879</v>
      </c>
      <c r="AA182" s="22"/>
      <c r="AB182" s="22"/>
      <c r="AC182" s="22"/>
      <c r="AD182" s="22"/>
      <c r="AE182" s="22" t="s">
        <v>738</v>
      </c>
      <c r="AF182" s="49">
        <v>43098</v>
      </c>
      <c r="AG182" s="22" t="s">
        <v>69</v>
      </c>
      <c r="AH182" s="22" t="s">
        <v>69</v>
      </c>
      <c r="AI182" s="22"/>
    </row>
    <row r="183" spans="1:35" s="54" customFormat="1" ht="94.5" x14ac:dyDescent="0.25">
      <c r="A183" s="53">
        <v>166</v>
      </c>
      <c r="B183" s="22" t="s">
        <v>56</v>
      </c>
      <c r="C183" s="22" t="s">
        <v>57</v>
      </c>
      <c r="D183" s="22" t="s">
        <v>283</v>
      </c>
      <c r="E183" s="22" t="s">
        <v>294</v>
      </c>
      <c r="F183" s="50"/>
      <c r="G183" s="22" t="s">
        <v>773</v>
      </c>
      <c r="H183" s="22" t="s">
        <v>296</v>
      </c>
      <c r="I183" s="22" t="s">
        <v>297</v>
      </c>
      <c r="J183" s="22" t="s">
        <v>63</v>
      </c>
      <c r="K183" s="22" t="s">
        <v>64</v>
      </c>
      <c r="L183" s="51">
        <v>0</v>
      </c>
      <c r="M183" s="22" t="s">
        <v>13</v>
      </c>
      <c r="N183" s="22" t="s">
        <v>65</v>
      </c>
      <c r="O183" s="22" t="s">
        <v>57</v>
      </c>
      <c r="P183" s="30" t="s">
        <v>138</v>
      </c>
      <c r="Q183" s="30" t="s">
        <v>66</v>
      </c>
      <c r="R183" s="48">
        <v>43070</v>
      </c>
      <c r="S183" s="48">
        <v>43101</v>
      </c>
      <c r="T183" s="48">
        <v>43435</v>
      </c>
      <c r="U183" s="52">
        <v>295759</v>
      </c>
      <c r="V183" s="52"/>
      <c r="W183" s="52"/>
      <c r="X183" s="52">
        <f t="shared" si="0"/>
        <v>295759</v>
      </c>
      <c r="Y183" s="55" t="s">
        <v>869</v>
      </c>
      <c r="Z183" s="22" t="s">
        <v>879</v>
      </c>
      <c r="AA183" s="22"/>
      <c r="AB183" s="22"/>
      <c r="AC183" s="22"/>
      <c r="AD183" s="22"/>
      <c r="AE183" s="22" t="s">
        <v>738</v>
      </c>
      <c r="AF183" s="49">
        <v>43098</v>
      </c>
      <c r="AG183" s="22" t="s">
        <v>69</v>
      </c>
      <c r="AH183" s="22" t="s">
        <v>69</v>
      </c>
      <c r="AI183" s="22" t="s">
        <v>298</v>
      </c>
    </row>
    <row r="184" spans="1:35" s="54" customFormat="1" ht="94.5" x14ac:dyDescent="0.25">
      <c r="A184" s="53">
        <v>167</v>
      </c>
      <c r="B184" s="22" t="s">
        <v>56</v>
      </c>
      <c r="C184" s="22" t="s">
        <v>57</v>
      </c>
      <c r="D184" s="22" t="s">
        <v>283</v>
      </c>
      <c r="E184" s="22" t="s">
        <v>747</v>
      </c>
      <c r="F184" s="50"/>
      <c r="G184" s="22" t="s">
        <v>774</v>
      </c>
      <c r="H184" s="22" t="s">
        <v>821</v>
      </c>
      <c r="I184" s="22" t="s">
        <v>822</v>
      </c>
      <c r="J184" s="22" t="s">
        <v>63</v>
      </c>
      <c r="K184" s="22" t="s">
        <v>64</v>
      </c>
      <c r="L184" s="51">
        <v>0</v>
      </c>
      <c r="M184" s="22" t="s">
        <v>13</v>
      </c>
      <c r="N184" s="22" t="s">
        <v>65</v>
      </c>
      <c r="O184" s="22" t="s">
        <v>57</v>
      </c>
      <c r="P184" s="30" t="s">
        <v>138</v>
      </c>
      <c r="Q184" s="30" t="s">
        <v>66</v>
      </c>
      <c r="R184" s="48">
        <v>43070</v>
      </c>
      <c r="S184" s="48">
        <v>43101</v>
      </c>
      <c r="T184" s="48">
        <v>43435</v>
      </c>
      <c r="U184" s="52">
        <v>2808939</v>
      </c>
      <c r="V184" s="52"/>
      <c r="W184" s="52"/>
      <c r="X184" s="52">
        <f t="shared" si="0"/>
        <v>2808939</v>
      </c>
      <c r="Y184" s="55" t="s">
        <v>869</v>
      </c>
      <c r="Z184" s="22" t="s">
        <v>879</v>
      </c>
      <c r="AA184" s="22"/>
      <c r="AB184" s="22"/>
      <c r="AC184" s="22"/>
      <c r="AD184" s="22"/>
      <c r="AE184" s="22" t="s">
        <v>738</v>
      </c>
      <c r="AF184" s="49">
        <v>43098</v>
      </c>
      <c r="AG184" s="22" t="s">
        <v>69</v>
      </c>
      <c r="AH184" s="22" t="s">
        <v>69</v>
      </c>
      <c r="AI184" s="22" t="s">
        <v>298</v>
      </c>
    </row>
    <row r="185" spans="1:35" s="54" customFormat="1" ht="63" x14ac:dyDescent="0.25">
      <c r="A185" s="53">
        <v>168</v>
      </c>
      <c r="B185" s="22" t="s">
        <v>56</v>
      </c>
      <c r="C185" s="22" t="s">
        <v>57</v>
      </c>
      <c r="D185" s="22" t="s">
        <v>740</v>
      </c>
      <c r="E185" s="22" t="s">
        <v>313</v>
      </c>
      <c r="F185" s="50"/>
      <c r="G185" s="22" t="s">
        <v>775</v>
      </c>
      <c r="H185" s="22" t="s">
        <v>823</v>
      </c>
      <c r="I185" s="22" t="s">
        <v>824</v>
      </c>
      <c r="J185" s="22" t="s">
        <v>63</v>
      </c>
      <c r="K185" s="22" t="s">
        <v>64</v>
      </c>
      <c r="L185" s="51">
        <v>0</v>
      </c>
      <c r="M185" s="22" t="s">
        <v>13</v>
      </c>
      <c r="N185" s="22" t="s">
        <v>65</v>
      </c>
      <c r="O185" s="22" t="s">
        <v>57</v>
      </c>
      <c r="P185" s="30" t="s">
        <v>138</v>
      </c>
      <c r="Q185" s="30" t="s">
        <v>66</v>
      </c>
      <c r="R185" s="48">
        <v>43070</v>
      </c>
      <c r="S185" s="48">
        <v>43101</v>
      </c>
      <c r="T185" s="48">
        <v>43435</v>
      </c>
      <c r="U185" s="52">
        <v>1621026.48</v>
      </c>
      <c r="V185" s="52"/>
      <c r="W185" s="52"/>
      <c r="X185" s="52">
        <f t="shared" si="0"/>
        <v>1621026.48</v>
      </c>
      <c r="Y185" s="55" t="s">
        <v>871</v>
      </c>
      <c r="Z185" s="22" t="s">
        <v>881</v>
      </c>
      <c r="AA185" s="22"/>
      <c r="AB185" s="22"/>
      <c r="AC185" s="22"/>
      <c r="AD185" s="22"/>
      <c r="AE185" s="22" t="s">
        <v>738</v>
      </c>
      <c r="AF185" s="49">
        <v>43098</v>
      </c>
      <c r="AG185" s="22" t="s">
        <v>69</v>
      </c>
      <c r="AH185" s="22" t="s">
        <v>69</v>
      </c>
      <c r="AI185" s="22"/>
    </row>
    <row r="186" spans="1:35" s="54" customFormat="1" ht="63" x14ac:dyDescent="0.25">
      <c r="A186" s="53">
        <v>169</v>
      </c>
      <c r="B186" s="22" t="s">
        <v>56</v>
      </c>
      <c r="C186" s="22" t="s">
        <v>57</v>
      </c>
      <c r="D186" s="22" t="s">
        <v>740</v>
      </c>
      <c r="E186" s="22" t="s">
        <v>313</v>
      </c>
      <c r="F186" s="50"/>
      <c r="G186" s="22" t="s">
        <v>776</v>
      </c>
      <c r="H186" s="22" t="s">
        <v>825</v>
      </c>
      <c r="I186" s="22" t="s">
        <v>826</v>
      </c>
      <c r="J186" s="22" t="s">
        <v>63</v>
      </c>
      <c r="K186" s="22" t="s">
        <v>64</v>
      </c>
      <c r="L186" s="51">
        <v>0</v>
      </c>
      <c r="M186" s="22" t="s">
        <v>13</v>
      </c>
      <c r="N186" s="22" t="s">
        <v>65</v>
      </c>
      <c r="O186" s="22" t="s">
        <v>57</v>
      </c>
      <c r="P186" s="30" t="s">
        <v>138</v>
      </c>
      <c r="Q186" s="30" t="s">
        <v>66</v>
      </c>
      <c r="R186" s="48">
        <v>43070</v>
      </c>
      <c r="S186" s="48">
        <v>43101</v>
      </c>
      <c r="T186" s="48">
        <v>43435</v>
      </c>
      <c r="U186" s="52">
        <v>718732.80000000005</v>
      </c>
      <c r="V186" s="52"/>
      <c r="W186" s="52"/>
      <c r="X186" s="52">
        <f t="shared" si="0"/>
        <v>718732.80000000005</v>
      </c>
      <c r="Y186" s="55" t="s">
        <v>871</v>
      </c>
      <c r="Z186" s="22" t="s">
        <v>881</v>
      </c>
      <c r="AA186" s="22"/>
      <c r="AB186" s="22"/>
      <c r="AC186" s="22"/>
      <c r="AD186" s="22"/>
      <c r="AE186" s="22" t="s">
        <v>738</v>
      </c>
      <c r="AF186" s="49">
        <v>43098</v>
      </c>
      <c r="AG186" s="22" t="s">
        <v>69</v>
      </c>
      <c r="AH186" s="22" t="s">
        <v>69</v>
      </c>
      <c r="AI186" s="22"/>
    </row>
    <row r="187" spans="1:35" s="54" customFormat="1" ht="47.25" x14ac:dyDescent="0.25">
      <c r="A187" s="53">
        <v>170</v>
      </c>
      <c r="B187" s="22" t="s">
        <v>56</v>
      </c>
      <c r="C187" s="22" t="s">
        <v>57</v>
      </c>
      <c r="D187" s="22" t="s">
        <v>378</v>
      </c>
      <c r="E187" s="22" t="s">
        <v>366</v>
      </c>
      <c r="F187" s="50"/>
      <c r="G187" s="22" t="s">
        <v>777</v>
      </c>
      <c r="H187" s="22" t="s">
        <v>827</v>
      </c>
      <c r="I187" s="22" t="s">
        <v>828</v>
      </c>
      <c r="J187" s="22" t="s">
        <v>63</v>
      </c>
      <c r="K187" s="22" t="s">
        <v>64</v>
      </c>
      <c r="L187" s="51">
        <v>0</v>
      </c>
      <c r="M187" s="22" t="s">
        <v>13</v>
      </c>
      <c r="N187" s="22" t="s">
        <v>65</v>
      </c>
      <c r="O187" s="22" t="s">
        <v>57</v>
      </c>
      <c r="P187" s="30" t="s">
        <v>138</v>
      </c>
      <c r="Q187" s="30" t="s">
        <v>66</v>
      </c>
      <c r="R187" s="48">
        <v>43070</v>
      </c>
      <c r="S187" s="48">
        <v>43101</v>
      </c>
      <c r="T187" s="48">
        <v>43435</v>
      </c>
      <c r="U187" s="52">
        <v>636839.41</v>
      </c>
      <c r="V187" s="52"/>
      <c r="W187" s="52"/>
      <c r="X187" s="52">
        <f t="shared" si="0"/>
        <v>636839.41</v>
      </c>
      <c r="Y187" s="55" t="s">
        <v>871</v>
      </c>
      <c r="Z187" s="22" t="s">
        <v>882</v>
      </c>
      <c r="AA187" s="22"/>
      <c r="AB187" s="22"/>
      <c r="AC187" s="22"/>
      <c r="AD187" s="22"/>
      <c r="AE187" s="22" t="s">
        <v>738</v>
      </c>
      <c r="AF187" s="49">
        <v>43098</v>
      </c>
      <c r="AG187" s="22" t="s">
        <v>83</v>
      </c>
      <c r="AH187" s="22" t="s">
        <v>69</v>
      </c>
      <c r="AI187" s="22" t="s">
        <v>84</v>
      </c>
    </row>
    <row r="188" spans="1:35" s="54" customFormat="1" ht="78.75" x14ac:dyDescent="0.25">
      <c r="A188" s="53">
        <v>171</v>
      </c>
      <c r="B188" s="22" t="s">
        <v>56</v>
      </c>
      <c r="C188" s="22" t="s">
        <v>57</v>
      </c>
      <c r="D188" s="22" t="s">
        <v>246</v>
      </c>
      <c r="E188" s="22" t="s">
        <v>748</v>
      </c>
      <c r="F188" s="50"/>
      <c r="G188" s="22" t="s">
        <v>778</v>
      </c>
      <c r="H188" s="22" t="s">
        <v>829</v>
      </c>
      <c r="I188" s="22" t="s">
        <v>830</v>
      </c>
      <c r="J188" s="22" t="s">
        <v>63</v>
      </c>
      <c r="K188" s="22" t="s">
        <v>64</v>
      </c>
      <c r="L188" s="51">
        <v>0</v>
      </c>
      <c r="M188" s="22" t="s">
        <v>13</v>
      </c>
      <c r="N188" s="22" t="s">
        <v>65</v>
      </c>
      <c r="O188" s="22" t="s">
        <v>57</v>
      </c>
      <c r="P188" s="30" t="s">
        <v>138</v>
      </c>
      <c r="Q188" s="30" t="s">
        <v>66</v>
      </c>
      <c r="R188" s="48">
        <v>43070</v>
      </c>
      <c r="S188" s="48">
        <v>43101</v>
      </c>
      <c r="T188" s="48">
        <v>43435</v>
      </c>
      <c r="U188" s="52">
        <v>1107077.4099999999</v>
      </c>
      <c r="V188" s="52"/>
      <c r="W188" s="52"/>
      <c r="X188" s="52">
        <f t="shared" si="0"/>
        <v>1107077.4099999999</v>
      </c>
      <c r="Y188" s="55" t="s">
        <v>872</v>
      </c>
      <c r="Z188" s="22" t="s">
        <v>883</v>
      </c>
      <c r="AA188" s="22"/>
      <c r="AB188" s="22"/>
      <c r="AC188" s="22"/>
      <c r="AD188" s="22"/>
      <c r="AE188" s="22" t="s">
        <v>738</v>
      </c>
      <c r="AF188" s="49">
        <v>43098</v>
      </c>
      <c r="AG188" s="22" t="s">
        <v>69</v>
      </c>
      <c r="AH188" s="22" t="s">
        <v>69</v>
      </c>
      <c r="AI188" s="22"/>
    </row>
    <row r="189" spans="1:35" s="54" customFormat="1" ht="47.25" x14ac:dyDescent="0.25">
      <c r="A189" s="53">
        <v>172</v>
      </c>
      <c r="B189" s="22" t="s">
        <v>56</v>
      </c>
      <c r="C189" s="22" t="s">
        <v>57</v>
      </c>
      <c r="D189" s="22" t="s">
        <v>336</v>
      </c>
      <c r="E189" s="22" t="s">
        <v>749</v>
      </c>
      <c r="F189" s="50"/>
      <c r="G189" s="22" t="s">
        <v>779</v>
      </c>
      <c r="H189" s="22" t="s">
        <v>831</v>
      </c>
      <c r="I189" s="22" t="s">
        <v>832</v>
      </c>
      <c r="J189" s="22" t="s">
        <v>63</v>
      </c>
      <c r="K189" s="22" t="s">
        <v>64</v>
      </c>
      <c r="L189" s="51">
        <v>0</v>
      </c>
      <c r="M189" s="22" t="s">
        <v>13</v>
      </c>
      <c r="N189" s="22" t="s">
        <v>65</v>
      </c>
      <c r="O189" s="22" t="s">
        <v>57</v>
      </c>
      <c r="P189" s="30" t="s">
        <v>73</v>
      </c>
      <c r="Q189" s="30" t="s">
        <v>74</v>
      </c>
      <c r="R189" s="48">
        <v>43009</v>
      </c>
      <c r="S189" s="48">
        <v>43101</v>
      </c>
      <c r="T189" s="48">
        <v>43435</v>
      </c>
      <c r="U189" s="52">
        <v>687813</v>
      </c>
      <c r="V189" s="52"/>
      <c r="W189" s="52"/>
      <c r="X189" s="52">
        <f t="shared" si="0"/>
        <v>687813</v>
      </c>
      <c r="Y189" s="55" t="s">
        <v>873</v>
      </c>
      <c r="Z189" s="22" t="s">
        <v>884</v>
      </c>
      <c r="AA189" s="22"/>
      <c r="AB189" s="22"/>
      <c r="AC189" s="22"/>
      <c r="AD189" s="22"/>
      <c r="AE189" s="22" t="s">
        <v>738</v>
      </c>
      <c r="AF189" s="49">
        <v>43098</v>
      </c>
      <c r="AG189" s="22" t="s">
        <v>83</v>
      </c>
      <c r="AH189" s="22" t="s">
        <v>69</v>
      </c>
      <c r="AI189" s="22" t="s">
        <v>84</v>
      </c>
    </row>
    <row r="190" spans="1:35" s="54" customFormat="1" ht="47.25" x14ac:dyDescent="0.25">
      <c r="A190" s="53">
        <v>173</v>
      </c>
      <c r="B190" s="22" t="s">
        <v>56</v>
      </c>
      <c r="C190" s="22" t="s">
        <v>57</v>
      </c>
      <c r="D190" s="22" t="s">
        <v>165</v>
      </c>
      <c r="E190" s="22" t="s">
        <v>750</v>
      </c>
      <c r="F190" s="50"/>
      <c r="G190" s="22" t="s">
        <v>780</v>
      </c>
      <c r="H190" s="22" t="s">
        <v>833</v>
      </c>
      <c r="I190" s="22" t="s">
        <v>832</v>
      </c>
      <c r="J190" s="22" t="s">
        <v>63</v>
      </c>
      <c r="K190" s="22" t="s">
        <v>64</v>
      </c>
      <c r="L190" s="51">
        <v>0</v>
      </c>
      <c r="M190" s="22" t="s">
        <v>13</v>
      </c>
      <c r="N190" s="22" t="s">
        <v>65</v>
      </c>
      <c r="O190" s="22" t="s">
        <v>57</v>
      </c>
      <c r="P190" s="30" t="s">
        <v>73</v>
      </c>
      <c r="Q190" s="30" t="s">
        <v>74</v>
      </c>
      <c r="R190" s="48">
        <v>43009</v>
      </c>
      <c r="S190" s="48">
        <v>43101</v>
      </c>
      <c r="T190" s="48">
        <v>43435</v>
      </c>
      <c r="U190" s="52">
        <v>703868</v>
      </c>
      <c r="V190" s="52"/>
      <c r="W190" s="52"/>
      <c r="X190" s="52">
        <f t="shared" si="0"/>
        <v>703868</v>
      </c>
      <c r="Y190" s="55" t="s">
        <v>873</v>
      </c>
      <c r="Z190" s="22" t="s">
        <v>884</v>
      </c>
      <c r="AA190" s="22"/>
      <c r="AB190" s="22"/>
      <c r="AC190" s="22"/>
      <c r="AD190" s="22"/>
      <c r="AE190" s="22" t="s">
        <v>738</v>
      </c>
      <c r="AF190" s="49">
        <v>43098</v>
      </c>
      <c r="AG190" s="22" t="s">
        <v>83</v>
      </c>
      <c r="AH190" s="22" t="s">
        <v>69</v>
      </c>
      <c r="AI190" s="22" t="s">
        <v>84</v>
      </c>
    </row>
    <row r="191" spans="1:35" s="54" customFormat="1" ht="47.25" x14ac:dyDescent="0.25">
      <c r="A191" s="53">
        <v>174</v>
      </c>
      <c r="B191" s="22" t="s">
        <v>56</v>
      </c>
      <c r="C191" s="22" t="s">
        <v>57</v>
      </c>
      <c r="D191" s="22" t="s">
        <v>741</v>
      </c>
      <c r="E191" s="22" t="s">
        <v>751</v>
      </c>
      <c r="F191" s="50"/>
      <c r="G191" s="22" t="s">
        <v>781</v>
      </c>
      <c r="H191" s="22" t="s">
        <v>834</v>
      </c>
      <c r="I191" s="22" t="s">
        <v>835</v>
      </c>
      <c r="J191" s="22" t="s">
        <v>63</v>
      </c>
      <c r="K191" s="22" t="s">
        <v>64</v>
      </c>
      <c r="L191" s="51">
        <v>0</v>
      </c>
      <c r="M191" s="22" t="s">
        <v>13</v>
      </c>
      <c r="N191" s="22" t="s">
        <v>65</v>
      </c>
      <c r="O191" s="22" t="s">
        <v>57</v>
      </c>
      <c r="P191" s="30" t="s">
        <v>73</v>
      </c>
      <c r="Q191" s="30" t="s">
        <v>74</v>
      </c>
      <c r="R191" s="48">
        <v>43009</v>
      </c>
      <c r="S191" s="48">
        <v>43101</v>
      </c>
      <c r="T191" s="48">
        <v>43435</v>
      </c>
      <c r="U191" s="52">
        <v>1127040</v>
      </c>
      <c r="V191" s="52"/>
      <c r="W191" s="52"/>
      <c r="X191" s="52">
        <f t="shared" si="0"/>
        <v>1127040</v>
      </c>
      <c r="Y191" s="55" t="s">
        <v>873</v>
      </c>
      <c r="Z191" s="22" t="s">
        <v>885</v>
      </c>
      <c r="AA191" s="22"/>
      <c r="AB191" s="22"/>
      <c r="AC191" s="22"/>
      <c r="AD191" s="22"/>
      <c r="AE191" s="22" t="s">
        <v>738</v>
      </c>
      <c r="AF191" s="49">
        <v>43098</v>
      </c>
      <c r="AG191" s="22" t="s">
        <v>83</v>
      </c>
      <c r="AH191" s="22" t="s">
        <v>69</v>
      </c>
      <c r="AI191" s="22" t="s">
        <v>84</v>
      </c>
    </row>
    <row r="192" spans="1:35" s="54" customFormat="1" ht="47.25" x14ac:dyDescent="0.25">
      <c r="A192" s="53">
        <v>175</v>
      </c>
      <c r="B192" s="22" t="s">
        <v>56</v>
      </c>
      <c r="C192" s="22" t="s">
        <v>57</v>
      </c>
      <c r="D192" s="22" t="s">
        <v>378</v>
      </c>
      <c r="E192" s="22" t="s">
        <v>481</v>
      </c>
      <c r="F192" s="50"/>
      <c r="G192" s="22" t="s">
        <v>782</v>
      </c>
      <c r="H192" s="22" t="s">
        <v>483</v>
      </c>
      <c r="I192" s="22" t="s">
        <v>145</v>
      </c>
      <c r="J192" s="22" t="s">
        <v>63</v>
      </c>
      <c r="K192" s="22" t="s">
        <v>64</v>
      </c>
      <c r="L192" s="51">
        <v>0</v>
      </c>
      <c r="M192" s="22" t="s">
        <v>13</v>
      </c>
      <c r="N192" s="22" t="s">
        <v>65</v>
      </c>
      <c r="O192" s="22" t="s">
        <v>57</v>
      </c>
      <c r="P192" s="30" t="s">
        <v>91</v>
      </c>
      <c r="Q192" s="30" t="s">
        <v>66</v>
      </c>
      <c r="R192" s="48">
        <v>43009</v>
      </c>
      <c r="S192" s="48">
        <v>43101</v>
      </c>
      <c r="T192" s="48">
        <v>43435</v>
      </c>
      <c r="U192" s="52">
        <v>152660</v>
      </c>
      <c r="V192" s="52"/>
      <c r="W192" s="52"/>
      <c r="X192" s="52">
        <f t="shared" si="0"/>
        <v>152660</v>
      </c>
      <c r="Y192" s="55" t="s">
        <v>873</v>
      </c>
      <c r="Z192" s="22" t="s">
        <v>886</v>
      </c>
      <c r="AA192" s="22"/>
      <c r="AB192" s="22"/>
      <c r="AC192" s="22"/>
      <c r="AD192" s="22"/>
      <c r="AE192" s="22" t="s">
        <v>738</v>
      </c>
      <c r="AF192" s="49">
        <v>43098</v>
      </c>
      <c r="AG192" s="22" t="s">
        <v>83</v>
      </c>
      <c r="AH192" s="22" t="s">
        <v>69</v>
      </c>
      <c r="AI192" s="22" t="s">
        <v>84</v>
      </c>
    </row>
    <row r="193" spans="1:35" s="54" customFormat="1" ht="141.75" x14ac:dyDescent="0.25">
      <c r="A193" s="53">
        <v>176</v>
      </c>
      <c r="B193" s="22" t="s">
        <v>56</v>
      </c>
      <c r="C193" s="22" t="s">
        <v>57</v>
      </c>
      <c r="D193" s="22" t="s">
        <v>512</v>
      </c>
      <c r="E193" s="22" t="s">
        <v>513</v>
      </c>
      <c r="F193" s="50"/>
      <c r="G193" s="22" t="s">
        <v>783</v>
      </c>
      <c r="H193" s="22" t="s">
        <v>836</v>
      </c>
      <c r="I193" s="22" t="s">
        <v>837</v>
      </c>
      <c r="J193" s="22" t="s">
        <v>63</v>
      </c>
      <c r="K193" s="22" t="s">
        <v>64</v>
      </c>
      <c r="L193" s="51">
        <v>0</v>
      </c>
      <c r="M193" s="22" t="s">
        <v>13</v>
      </c>
      <c r="N193" s="22" t="s">
        <v>65</v>
      </c>
      <c r="O193" s="22" t="s">
        <v>57</v>
      </c>
      <c r="P193" s="30" t="s">
        <v>138</v>
      </c>
      <c r="Q193" s="30" t="s">
        <v>66</v>
      </c>
      <c r="R193" s="48">
        <v>43070</v>
      </c>
      <c r="S193" s="48">
        <v>43101</v>
      </c>
      <c r="T193" s="48">
        <v>43435</v>
      </c>
      <c r="U193" s="52">
        <v>26015013.129999999</v>
      </c>
      <c r="V193" s="52"/>
      <c r="W193" s="52"/>
      <c r="X193" s="52">
        <f t="shared" si="0"/>
        <v>26015013.129999999</v>
      </c>
      <c r="Y193" s="55" t="s">
        <v>872</v>
      </c>
      <c r="Z193" s="22" t="s">
        <v>887</v>
      </c>
      <c r="AA193" s="22"/>
      <c r="AB193" s="22"/>
      <c r="AC193" s="22"/>
      <c r="AD193" s="22"/>
      <c r="AE193" s="22" t="s">
        <v>738</v>
      </c>
      <c r="AF193" s="49">
        <v>43098</v>
      </c>
      <c r="AG193" s="22" t="s">
        <v>69</v>
      </c>
      <c r="AH193" s="22" t="s">
        <v>69</v>
      </c>
      <c r="AI193" s="22" t="s">
        <v>517</v>
      </c>
    </row>
    <row r="194" spans="1:35" s="54" customFormat="1" ht="141.75" x14ac:dyDescent="0.25">
      <c r="A194" s="53">
        <v>177</v>
      </c>
      <c r="B194" s="22" t="s">
        <v>56</v>
      </c>
      <c r="C194" s="22" t="s">
        <v>57</v>
      </c>
      <c r="D194" s="22" t="s">
        <v>512</v>
      </c>
      <c r="E194" s="22" t="s">
        <v>513</v>
      </c>
      <c r="F194" s="50"/>
      <c r="G194" s="22" t="s">
        <v>784</v>
      </c>
      <c r="H194" s="22" t="s">
        <v>838</v>
      </c>
      <c r="I194" s="22" t="s">
        <v>839</v>
      </c>
      <c r="J194" s="22" t="s">
        <v>63</v>
      </c>
      <c r="K194" s="22" t="s">
        <v>64</v>
      </c>
      <c r="L194" s="51">
        <v>0</v>
      </c>
      <c r="M194" s="22" t="s">
        <v>13</v>
      </c>
      <c r="N194" s="22" t="s">
        <v>65</v>
      </c>
      <c r="O194" s="22" t="s">
        <v>57</v>
      </c>
      <c r="P194" s="30" t="s">
        <v>138</v>
      </c>
      <c r="Q194" s="30" t="s">
        <v>66</v>
      </c>
      <c r="R194" s="48">
        <v>43070</v>
      </c>
      <c r="S194" s="48">
        <v>43101</v>
      </c>
      <c r="T194" s="48">
        <v>43435</v>
      </c>
      <c r="U194" s="52">
        <v>6128987.8799999999</v>
      </c>
      <c r="V194" s="52"/>
      <c r="W194" s="52"/>
      <c r="X194" s="52">
        <f t="shared" si="0"/>
        <v>6128987.8799999999</v>
      </c>
      <c r="Y194" s="55" t="s">
        <v>872</v>
      </c>
      <c r="Z194" s="22" t="s">
        <v>887</v>
      </c>
      <c r="AA194" s="22"/>
      <c r="AB194" s="22"/>
      <c r="AC194" s="22"/>
      <c r="AD194" s="22"/>
      <c r="AE194" s="22" t="s">
        <v>738</v>
      </c>
      <c r="AF194" s="49">
        <v>43098</v>
      </c>
      <c r="AG194" s="22" t="s">
        <v>69</v>
      </c>
      <c r="AH194" s="22" t="s">
        <v>69</v>
      </c>
      <c r="AI194" s="22" t="s">
        <v>517</v>
      </c>
    </row>
    <row r="195" spans="1:35" s="54" customFormat="1" ht="141.75" x14ac:dyDescent="0.25">
      <c r="A195" s="53">
        <v>178</v>
      </c>
      <c r="B195" s="22" t="s">
        <v>56</v>
      </c>
      <c r="C195" s="22" t="s">
        <v>57</v>
      </c>
      <c r="D195" s="22" t="s">
        <v>512</v>
      </c>
      <c r="E195" s="22" t="s">
        <v>513</v>
      </c>
      <c r="F195" s="50"/>
      <c r="G195" s="22" t="s">
        <v>785</v>
      </c>
      <c r="H195" s="22" t="s">
        <v>840</v>
      </c>
      <c r="I195" s="22" t="s">
        <v>841</v>
      </c>
      <c r="J195" s="22" t="s">
        <v>63</v>
      </c>
      <c r="K195" s="22" t="s">
        <v>64</v>
      </c>
      <c r="L195" s="51">
        <v>0</v>
      </c>
      <c r="M195" s="22" t="s">
        <v>13</v>
      </c>
      <c r="N195" s="22" t="s">
        <v>65</v>
      </c>
      <c r="O195" s="22" t="s">
        <v>57</v>
      </c>
      <c r="P195" s="30" t="s">
        <v>138</v>
      </c>
      <c r="Q195" s="30" t="s">
        <v>66</v>
      </c>
      <c r="R195" s="48">
        <v>43070</v>
      </c>
      <c r="S195" s="48">
        <v>43101</v>
      </c>
      <c r="T195" s="48">
        <v>43435</v>
      </c>
      <c r="U195" s="52">
        <v>20878456</v>
      </c>
      <c r="V195" s="52"/>
      <c r="W195" s="52"/>
      <c r="X195" s="52">
        <f t="shared" si="0"/>
        <v>20878456</v>
      </c>
      <c r="Y195" s="55" t="s">
        <v>872</v>
      </c>
      <c r="Z195" s="22" t="s">
        <v>887</v>
      </c>
      <c r="AA195" s="22"/>
      <c r="AB195" s="22"/>
      <c r="AC195" s="22"/>
      <c r="AD195" s="22"/>
      <c r="AE195" s="22" t="s">
        <v>738</v>
      </c>
      <c r="AF195" s="49">
        <v>43098</v>
      </c>
      <c r="AG195" s="22" t="s">
        <v>69</v>
      </c>
      <c r="AH195" s="22" t="s">
        <v>69</v>
      </c>
      <c r="AI195" s="22" t="s">
        <v>517</v>
      </c>
    </row>
    <row r="196" spans="1:35" s="54" customFormat="1" ht="141.75" x14ac:dyDescent="0.25">
      <c r="A196" s="53">
        <v>179</v>
      </c>
      <c r="B196" s="22" t="s">
        <v>56</v>
      </c>
      <c r="C196" s="22" t="s">
        <v>57</v>
      </c>
      <c r="D196" s="22" t="s">
        <v>512</v>
      </c>
      <c r="E196" s="22" t="s">
        <v>513</v>
      </c>
      <c r="F196" s="50"/>
      <c r="G196" s="22" t="s">
        <v>786</v>
      </c>
      <c r="H196" s="22" t="s">
        <v>842</v>
      </c>
      <c r="I196" s="22" t="s">
        <v>843</v>
      </c>
      <c r="J196" s="22" t="s">
        <v>63</v>
      </c>
      <c r="K196" s="22" t="s">
        <v>64</v>
      </c>
      <c r="L196" s="51">
        <v>0</v>
      </c>
      <c r="M196" s="22" t="s">
        <v>13</v>
      </c>
      <c r="N196" s="22" t="s">
        <v>65</v>
      </c>
      <c r="O196" s="22" t="s">
        <v>57</v>
      </c>
      <c r="P196" s="30" t="s">
        <v>138</v>
      </c>
      <c r="Q196" s="30" t="s">
        <v>66</v>
      </c>
      <c r="R196" s="48">
        <v>43070</v>
      </c>
      <c r="S196" s="48">
        <v>43101</v>
      </c>
      <c r="T196" s="48">
        <v>43435</v>
      </c>
      <c r="U196" s="52">
        <v>14619221.85</v>
      </c>
      <c r="V196" s="52"/>
      <c r="W196" s="52"/>
      <c r="X196" s="52">
        <f t="shared" si="0"/>
        <v>14619221.85</v>
      </c>
      <c r="Y196" s="55" t="s">
        <v>872</v>
      </c>
      <c r="Z196" s="22" t="s">
        <v>887</v>
      </c>
      <c r="AA196" s="22"/>
      <c r="AB196" s="22"/>
      <c r="AC196" s="22"/>
      <c r="AD196" s="22"/>
      <c r="AE196" s="22" t="s">
        <v>738</v>
      </c>
      <c r="AF196" s="49">
        <v>43098</v>
      </c>
      <c r="AG196" s="22" t="s">
        <v>69</v>
      </c>
      <c r="AH196" s="22" t="s">
        <v>69</v>
      </c>
      <c r="AI196" s="22" t="s">
        <v>517</v>
      </c>
    </row>
    <row r="197" spans="1:35" s="54" customFormat="1" ht="141.75" x14ac:dyDescent="0.25">
      <c r="A197" s="53">
        <v>180</v>
      </c>
      <c r="B197" s="22" t="s">
        <v>56</v>
      </c>
      <c r="C197" s="22" t="s">
        <v>57</v>
      </c>
      <c r="D197" s="22" t="s">
        <v>512</v>
      </c>
      <c r="E197" s="22" t="s">
        <v>513</v>
      </c>
      <c r="F197" s="50"/>
      <c r="G197" s="22" t="s">
        <v>787</v>
      </c>
      <c r="H197" s="22" t="s">
        <v>844</v>
      </c>
      <c r="I197" s="22" t="s">
        <v>845</v>
      </c>
      <c r="J197" s="22" t="s">
        <v>63</v>
      </c>
      <c r="K197" s="22" t="s">
        <v>64</v>
      </c>
      <c r="L197" s="51">
        <v>0</v>
      </c>
      <c r="M197" s="22" t="s">
        <v>13</v>
      </c>
      <c r="N197" s="22" t="s">
        <v>65</v>
      </c>
      <c r="O197" s="22" t="s">
        <v>57</v>
      </c>
      <c r="P197" s="30" t="s">
        <v>138</v>
      </c>
      <c r="Q197" s="30" t="s">
        <v>66</v>
      </c>
      <c r="R197" s="48">
        <v>43070</v>
      </c>
      <c r="S197" s="48">
        <v>43101</v>
      </c>
      <c r="T197" s="48">
        <v>43435</v>
      </c>
      <c r="U197" s="52">
        <v>615051.05000000005</v>
      </c>
      <c r="V197" s="52"/>
      <c r="W197" s="52"/>
      <c r="X197" s="52">
        <f t="shared" si="0"/>
        <v>615051.05000000005</v>
      </c>
      <c r="Y197" s="55" t="s">
        <v>872</v>
      </c>
      <c r="Z197" s="22" t="s">
        <v>887</v>
      </c>
      <c r="AA197" s="22"/>
      <c r="AB197" s="22"/>
      <c r="AC197" s="22"/>
      <c r="AD197" s="22"/>
      <c r="AE197" s="22" t="s">
        <v>738</v>
      </c>
      <c r="AF197" s="49">
        <v>43098</v>
      </c>
      <c r="AG197" s="22" t="s">
        <v>69</v>
      </c>
      <c r="AH197" s="22" t="s">
        <v>69</v>
      </c>
      <c r="AI197" s="22" t="s">
        <v>517</v>
      </c>
    </row>
    <row r="198" spans="1:35" s="54" customFormat="1" ht="94.5" x14ac:dyDescent="0.25">
      <c r="A198" s="53">
        <v>181</v>
      </c>
      <c r="B198" s="22" t="s">
        <v>56</v>
      </c>
      <c r="C198" s="22" t="s">
        <v>57</v>
      </c>
      <c r="D198" s="22" t="s">
        <v>742</v>
      </c>
      <c r="E198" s="22" t="s">
        <v>752</v>
      </c>
      <c r="F198" s="50"/>
      <c r="G198" s="22" t="s">
        <v>788</v>
      </c>
      <c r="H198" s="22" t="s">
        <v>846</v>
      </c>
      <c r="I198" s="22" t="s">
        <v>847</v>
      </c>
      <c r="J198" s="22" t="s">
        <v>63</v>
      </c>
      <c r="K198" s="22" t="s">
        <v>64</v>
      </c>
      <c r="L198" s="51">
        <v>0</v>
      </c>
      <c r="M198" s="22" t="s">
        <v>13</v>
      </c>
      <c r="N198" s="22" t="s">
        <v>65</v>
      </c>
      <c r="O198" s="22" t="s">
        <v>57</v>
      </c>
      <c r="P198" s="30" t="s">
        <v>138</v>
      </c>
      <c r="Q198" s="30" t="s">
        <v>66</v>
      </c>
      <c r="R198" s="48">
        <v>43070</v>
      </c>
      <c r="S198" s="48">
        <v>43101</v>
      </c>
      <c r="T198" s="48">
        <v>43435</v>
      </c>
      <c r="U198" s="52">
        <v>10369575.26</v>
      </c>
      <c r="V198" s="52"/>
      <c r="W198" s="52"/>
      <c r="X198" s="52">
        <f t="shared" si="0"/>
        <v>10369575.26</v>
      </c>
      <c r="Y198" s="55" t="s">
        <v>872</v>
      </c>
      <c r="Z198" s="22" t="s">
        <v>888</v>
      </c>
      <c r="AA198" s="22"/>
      <c r="AB198" s="22"/>
      <c r="AC198" s="22"/>
      <c r="AD198" s="22"/>
      <c r="AE198" s="22" t="s">
        <v>738</v>
      </c>
      <c r="AF198" s="49">
        <v>43098</v>
      </c>
      <c r="AG198" s="22" t="s">
        <v>69</v>
      </c>
      <c r="AH198" s="22" t="s">
        <v>69</v>
      </c>
      <c r="AI198" s="22" t="s">
        <v>298</v>
      </c>
    </row>
    <row r="199" spans="1:35" s="54" customFormat="1" ht="94.5" x14ac:dyDescent="0.25">
      <c r="A199" s="53">
        <v>182</v>
      </c>
      <c r="B199" s="22" t="s">
        <v>56</v>
      </c>
      <c r="C199" s="22" t="s">
        <v>57</v>
      </c>
      <c r="D199" s="22" t="s">
        <v>742</v>
      </c>
      <c r="E199" s="22" t="s">
        <v>752</v>
      </c>
      <c r="F199" s="50"/>
      <c r="G199" s="22" t="s">
        <v>789</v>
      </c>
      <c r="H199" s="22" t="s">
        <v>848</v>
      </c>
      <c r="I199" s="22" t="s">
        <v>849</v>
      </c>
      <c r="J199" s="22" t="s">
        <v>63</v>
      </c>
      <c r="K199" s="22" t="s">
        <v>64</v>
      </c>
      <c r="L199" s="51">
        <v>0</v>
      </c>
      <c r="M199" s="22" t="s">
        <v>13</v>
      </c>
      <c r="N199" s="22" t="s">
        <v>65</v>
      </c>
      <c r="O199" s="22" t="s">
        <v>57</v>
      </c>
      <c r="P199" s="30" t="s">
        <v>138</v>
      </c>
      <c r="Q199" s="30" t="s">
        <v>66</v>
      </c>
      <c r="R199" s="48">
        <v>43070</v>
      </c>
      <c r="S199" s="48">
        <v>43101</v>
      </c>
      <c r="T199" s="48">
        <v>43435</v>
      </c>
      <c r="U199" s="52">
        <v>1335324.83</v>
      </c>
      <c r="V199" s="52"/>
      <c r="W199" s="52"/>
      <c r="X199" s="52">
        <f t="shared" si="0"/>
        <v>1335324.83</v>
      </c>
      <c r="Y199" s="55" t="s">
        <v>872</v>
      </c>
      <c r="Z199" s="22" t="s">
        <v>888</v>
      </c>
      <c r="AA199" s="22"/>
      <c r="AB199" s="22"/>
      <c r="AC199" s="22"/>
      <c r="AD199" s="22"/>
      <c r="AE199" s="22" t="s">
        <v>738</v>
      </c>
      <c r="AF199" s="49">
        <v>43098</v>
      </c>
      <c r="AG199" s="22" t="s">
        <v>69</v>
      </c>
      <c r="AH199" s="22" t="s">
        <v>69</v>
      </c>
      <c r="AI199" s="22" t="s">
        <v>298</v>
      </c>
    </row>
    <row r="200" spans="1:35" s="54" customFormat="1" ht="141.75" x14ac:dyDescent="0.25">
      <c r="A200" s="53">
        <v>183</v>
      </c>
      <c r="B200" s="22" t="s">
        <v>56</v>
      </c>
      <c r="C200" s="22" t="s">
        <v>57</v>
      </c>
      <c r="D200" s="22" t="s">
        <v>512</v>
      </c>
      <c r="E200" s="22" t="s">
        <v>513</v>
      </c>
      <c r="F200" s="50"/>
      <c r="G200" s="22" t="s">
        <v>790</v>
      </c>
      <c r="H200" s="22" t="s">
        <v>850</v>
      </c>
      <c r="I200" s="22" t="s">
        <v>851</v>
      </c>
      <c r="J200" s="22" t="s">
        <v>63</v>
      </c>
      <c r="K200" s="22" t="s">
        <v>64</v>
      </c>
      <c r="L200" s="51">
        <v>0</v>
      </c>
      <c r="M200" s="22" t="s">
        <v>13</v>
      </c>
      <c r="N200" s="22" t="s">
        <v>65</v>
      </c>
      <c r="O200" s="22" t="s">
        <v>57</v>
      </c>
      <c r="P200" s="30" t="s">
        <v>138</v>
      </c>
      <c r="Q200" s="30" t="s">
        <v>66</v>
      </c>
      <c r="R200" s="48">
        <v>43070</v>
      </c>
      <c r="S200" s="48">
        <v>43101</v>
      </c>
      <c r="T200" s="48">
        <v>43435</v>
      </c>
      <c r="U200" s="52">
        <v>253374.03</v>
      </c>
      <c r="V200" s="52"/>
      <c r="W200" s="52"/>
      <c r="X200" s="52">
        <f t="shared" si="0"/>
        <v>253374.03</v>
      </c>
      <c r="Y200" s="55" t="s">
        <v>872</v>
      </c>
      <c r="Z200" s="22" t="s">
        <v>887</v>
      </c>
      <c r="AA200" s="22"/>
      <c r="AB200" s="22"/>
      <c r="AC200" s="22"/>
      <c r="AD200" s="22"/>
      <c r="AE200" s="22" t="s">
        <v>738</v>
      </c>
      <c r="AF200" s="49">
        <v>43098</v>
      </c>
      <c r="AG200" s="22" t="s">
        <v>69</v>
      </c>
      <c r="AH200" s="22" t="s">
        <v>69</v>
      </c>
      <c r="AI200" s="22" t="s">
        <v>517</v>
      </c>
    </row>
    <row r="201" spans="1:35" s="54" customFormat="1" ht="47.25" x14ac:dyDescent="0.25">
      <c r="A201" s="53">
        <v>184</v>
      </c>
      <c r="B201" s="22" t="s">
        <v>56</v>
      </c>
      <c r="C201" s="22" t="s">
        <v>57</v>
      </c>
      <c r="D201" s="22" t="s">
        <v>742</v>
      </c>
      <c r="E201" s="22" t="s">
        <v>290</v>
      </c>
      <c r="F201" s="50"/>
      <c r="G201" s="22" t="s">
        <v>791</v>
      </c>
      <c r="H201" s="22" t="s">
        <v>852</v>
      </c>
      <c r="I201" s="22" t="s">
        <v>853</v>
      </c>
      <c r="J201" s="22" t="s">
        <v>63</v>
      </c>
      <c r="K201" s="22" t="s">
        <v>64</v>
      </c>
      <c r="L201" s="51">
        <v>0</v>
      </c>
      <c r="M201" s="22" t="s">
        <v>13</v>
      </c>
      <c r="N201" s="22" t="s">
        <v>65</v>
      </c>
      <c r="O201" s="22" t="s">
        <v>57</v>
      </c>
      <c r="P201" s="30" t="s">
        <v>138</v>
      </c>
      <c r="Q201" s="30" t="s">
        <v>66</v>
      </c>
      <c r="R201" s="48">
        <v>43070</v>
      </c>
      <c r="S201" s="48">
        <v>43101</v>
      </c>
      <c r="T201" s="48">
        <v>43435</v>
      </c>
      <c r="U201" s="52">
        <v>334809.71999999997</v>
      </c>
      <c r="V201" s="52"/>
      <c r="W201" s="52"/>
      <c r="X201" s="52">
        <f t="shared" si="0"/>
        <v>334809.71999999997</v>
      </c>
      <c r="Y201" s="55" t="s">
        <v>872</v>
      </c>
      <c r="Z201" s="22" t="s">
        <v>888</v>
      </c>
      <c r="AA201" s="22"/>
      <c r="AB201" s="22"/>
      <c r="AC201" s="22"/>
      <c r="AD201" s="22"/>
      <c r="AE201" s="22" t="s">
        <v>738</v>
      </c>
      <c r="AF201" s="49">
        <v>43098</v>
      </c>
      <c r="AG201" s="22" t="s">
        <v>69</v>
      </c>
      <c r="AH201" s="22" t="s">
        <v>69</v>
      </c>
      <c r="AI201" s="22"/>
    </row>
    <row r="202" spans="1:35" s="54" customFormat="1" ht="47.25" x14ac:dyDescent="0.25">
      <c r="A202" s="53">
        <v>185</v>
      </c>
      <c r="B202" s="22" t="s">
        <v>56</v>
      </c>
      <c r="C202" s="22" t="s">
        <v>57</v>
      </c>
      <c r="D202" s="22" t="s">
        <v>194</v>
      </c>
      <c r="E202" s="22" t="s">
        <v>753</v>
      </c>
      <c r="F202" s="50"/>
      <c r="G202" s="22" t="s">
        <v>792</v>
      </c>
      <c r="H202" s="22" t="s">
        <v>854</v>
      </c>
      <c r="I202" s="22" t="s">
        <v>855</v>
      </c>
      <c r="J202" s="22" t="s">
        <v>63</v>
      </c>
      <c r="K202" s="22" t="s">
        <v>64</v>
      </c>
      <c r="L202" s="51">
        <v>0</v>
      </c>
      <c r="M202" s="22" t="s">
        <v>13</v>
      </c>
      <c r="N202" s="22" t="s">
        <v>65</v>
      </c>
      <c r="O202" s="22" t="s">
        <v>57</v>
      </c>
      <c r="P202" s="30" t="s">
        <v>138</v>
      </c>
      <c r="Q202" s="30" t="s">
        <v>66</v>
      </c>
      <c r="R202" s="48">
        <v>43070</v>
      </c>
      <c r="S202" s="48">
        <v>43101</v>
      </c>
      <c r="T202" s="48">
        <v>43435</v>
      </c>
      <c r="U202" s="52">
        <v>14880.65</v>
      </c>
      <c r="V202" s="52"/>
      <c r="W202" s="52"/>
      <c r="X202" s="52">
        <f t="shared" si="0"/>
        <v>14880.65</v>
      </c>
      <c r="Y202" s="55" t="s">
        <v>872</v>
      </c>
      <c r="Z202" s="22" t="s">
        <v>882</v>
      </c>
      <c r="AA202" s="22"/>
      <c r="AB202" s="22"/>
      <c r="AC202" s="22"/>
      <c r="AD202" s="22"/>
      <c r="AE202" s="22" t="s">
        <v>738</v>
      </c>
      <c r="AF202" s="49">
        <v>43098</v>
      </c>
      <c r="AG202" s="22" t="s">
        <v>69</v>
      </c>
      <c r="AH202" s="22" t="s">
        <v>69</v>
      </c>
      <c r="AI202" s="22"/>
    </row>
    <row r="203" spans="1:35" s="54" customFormat="1" ht="47.25" x14ac:dyDescent="0.25">
      <c r="A203" s="53">
        <v>186</v>
      </c>
      <c r="B203" s="22" t="s">
        <v>56</v>
      </c>
      <c r="C203" s="22" t="s">
        <v>57</v>
      </c>
      <c r="D203" s="22" t="s">
        <v>229</v>
      </c>
      <c r="E203" s="22" t="s">
        <v>547</v>
      </c>
      <c r="F203" s="50"/>
      <c r="G203" s="22" t="s">
        <v>793</v>
      </c>
      <c r="H203" s="22" t="s">
        <v>549</v>
      </c>
      <c r="I203" s="22" t="s">
        <v>408</v>
      </c>
      <c r="J203" s="22" t="s">
        <v>63</v>
      </c>
      <c r="K203" s="22" t="s">
        <v>64</v>
      </c>
      <c r="L203" s="51">
        <v>0</v>
      </c>
      <c r="M203" s="22" t="s">
        <v>13</v>
      </c>
      <c r="N203" s="22" t="s">
        <v>65</v>
      </c>
      <c r="O203" s="22" t="s">
        <v>57</v>
      </c>
      <c r="P203" s="30" t="s">
        <v>91</v>
      </c>
      <c r="Q203" s="30" t="s">
        <v>66</v>
      </c>
      <c r="R203" s="48">
        <v>43070</v>
      </c>
      <c r="S203" s="48">
        <v>43101</v>
      </c>
      <c r="T203" s="48">
        <v>43435</v>
      </c>
      <c r="U203" s="52">
        <v>500000</v>
      </c>
      <c r="V203" s="52"/>
      <c r="W203" s="52"/>
      <c r="X203" s="52">
        <f t="shared" si="0"/>
        <v>500000</v>
      </c>
      <c r="Y203" s="55" t="s">
        <v>874</v>
      </c>
      <c r="Z203" s="22" t="s">
        <v>889</v>
      </c>
      <c r="AA203" s="22"/>
      <c r="AB203" s="22"/>
      <c r="AC203" s="22"/>
      <c r="AD203" s="22"/>
      <c r="AE203" s="22" t="s">
        <v>738</v>
      </c>
      <c r="AF203" s="49">
        <v>43098</v>
      </c>
      <c r="AG203" s="22" t="s">
        <v>83</v>
      </c>
      <c r="AH203" s="22" t="s">
        <v>69</v>
      </c>
      <c r="AI203" s="22" t="s">
        <v>84</v>
      </c>
    </row>
    <row r="204" spans="1:35" s="54" customFormat="1" ht="63" x14ac:dyDescent="0.25">
      <c r="A204" s="53">
        <v>187</v>
      </c>
      <c r="B204" s="22" t="s">
        <v>56</v>
      </c>
      <c r="C204" s="22" t="s">
        <v>57</v>
      </c>
      <c r="D204" s="22" t="s">
        <v>563</v>
      </c>
      <c r="E204" s="22" t="s">
        <v>564</v>
      </c>
      <c r="F204" s="50"/>
      <c r="G204" s="22" t="s">
        <v>794</v>
      </c>
      <c r="H204" s="22" t="s">
        <v>856</v>
      </c>
      <c r="I204" s="22" t="s">
        <v>90</v>
      </c>
      <c r="J204" s="22" t="s">
        <v>63</v>
      </c>
      <c r="K204" s="22" t="s">
        <v>64</v>
      </c>
      <c r="L204" s="51">
        <v>0</v>
      </c>
      <c r="M204" s="22" t="s">
        <v>13</v>
      </c>
      <c r="N204" s="22" t="s">
        <v>65</v>
      </c>
      <c r="O204" s="22" t="s">
        <v>369</v>
      </c>
      <c r="P204" s="30" t="s">
        <v>562</v>
      </c>
      <c r="Q204" s="30" t="s">
        <v>74</v>
      </c>
      <c r="R204" s="48">
        <v>43009</v>
      </c>
      <c r="S204" s="48">
        <v>43101</v>
      </c>
      <c r="T204" s="48">
        <v>43435</v>
      </c>
      <c r="U204" s="52">
        <v>2500000</v>
      </c>
      <c r="V204" s="52"/>
      <c r="W204" s="52"/>
      <c r="X204" s="52">
        <f t="shared" si="0"/>
        <v>2500000</v>
      </c>
      <c r="Y204" s="55" t="s">
        <v>874</v>
      </c>
      <c r="Z204" s="22" t="s">
        <v>890</v>
      </c>
      <c r="AA204" s="22"/>
      <c r="AB204" s="22"/>
      <c r="AC204" s="22"/>
      <c r="AD204" s="22"/>
      <c r="AE204" s="22" t="s">
        <v>738</v>
      </c>
      <c r="AF204" s="49">
        <v>43098</v>
      </c>
      <c r="AG204" s="22" t="s">
        <v>83</v>
      </c>
      <c r="AH204" s="22" t="s">
        <v>69</v>
      </c>
      <c r="AI204" s="22" t="s">
        <v>84</v>
      </c>
    </row>
    <row r="205" spans="1:35" s="54" customFormat="1" ht="63" x14ac:dyDescent="0.25">
      <c r="A205" s="53">
        <v>188</v>
      </c>
      <c r="B205" s="22" t="s">
        <v>56</v>
      </c>
      <c r="C205" s="22" t="s">
        <v>57</v>
      </c>
      <c r="D205" s="22" t="s">
        <v>563</v>
      </c>
      <c r="E205" s="22" t="s">
        <v>564</v>
      </c>
      <c r="F205" s="50"/>
      <c r="G205" s="22" t="s">
        <v>795</v>
      </c>
      <c r="H205" s="22" t="s">
        <v>857</v>
      </c>
      <c r="I205" s="22" t="s">
        <v>90</v>
      </c>
      <c r="J205" s="22" t="s">
        <v>63</v>
      </c>
      <c r="K205" s="22" t="s">
        <v>64</v>
      </c>
      <c r="L205" s="51">
        <v>0</v>
      </c>
      <c r="M205" s="22" t="s">
        <v>13</v>
      </c>
      <c r="N205" s="22" t="s">
        <v>65</v>
      </c>
      <c r="O205" s="22" t="s">
        <v>369</v>
      </c>
      <c r="P205" s="30" t="s">
        <v>562</v>
      </c>
      <c r="Q205" s="30" t="s">
        <v>74</v>
      </c>
      <c r="R205" s="48">
        <v>43009</v>
      </c>
      <c r="S205" s="48">
        <v>43101</v>
      </c>
      <c r="T205" s="48">
        <v>43435</v>
      </c>
      <c r="U205" s="52">
        <v>9600000</v>
      </c>
      <c r="V205" s="52"/>
      <c r="W205" s="52"/>
      <c r="X205" s="52">
        <f t="shared" si="0"/>
        <v>9600000</v>
      </c>
      <c r="Y205" s="55" t="s">
        <v>874</v>
      </c>
      <c r="Z205" s="22" t="s">
        <v>890</v>
      </c>
      <c r="AA205" s="22"/>
      <c r="AB205" s="22"/>
      <c r="AC205" s="22"/>
      <c r="AD205" s="22"/>
      <c r="AE205" s="22" t="s">
        <v>738</v>
      </c>
      <c r="AF205" s="49">
        <v>43098</v>
      </c>
      <c r="AG205" s="22" t="s">
        <v>83</v>
      </c>
      <c r="AH205" s="22" t="s">
        <v>69</v>
      </c>
      <c r="AI205" s="22" t="s">
        <v>84</v>
      </c>
    </row>
    <row r="206" spans="1:35" s="54" customFormat="1" ht="63" x14ac:dyDescent="0.25">
      <c r="A206" s="53">
        <v>189</v>
      </c>
      <c r="B206" s="22" t="s">
        <v>56</v>
      </c>
      <c r="C206" s="22" t="s">
        <v>57</v>
      </c>
      <c r="D206" s="22" t="s">
        <v>743</v>
      </c>
      <c r="E206" s="22" t="s">
        <v>559</v>
      </c>
      <c r="F206" s="50"/>
      <c r="G206" s="22" t="s">
        <v>796</v>
      </c>
      <c r="H206" s="22" t="s">
        <v>858</v>
      </c>
      <c r="I206" s="22" t="s">
        <v>90</v>
      </c>
      <c r="J206" s="22" t="s">
        <v>63</v>
      </c>
      <c r="K206" s="22" t="s">
        <v>64</v>
      </c>
      <c r="L206" s="51">
        <v>0</v>
      </c>
      <c r="M206" s="22" t="s">
        <v>13</v>
      </c>
      <c r="N206" s="22" t="s">
        <v>65</v>
      </c>
      <c r="O206" s="22" t="s">
        <v>369</v>
      </c>
      <c r="P206" s="30" t="s">
        <v>562</v>
      </c>
      <c r="Q206" s="30" t="s">
        <v>74</v>
      </c>
      <c r="R206" s="48">
        <v>43009</v>
      </c>
      <c r="S206" s="48">
        <v>43101</v>
      </c>
      <c r="T206" s="48">
        <v>43435</v>
      </c>
      <c r="U206" s="52">
        <v>11000000</v>
      </c>
      <c r="V206" s="52"/>
      <c r="W206" s="52"/>
      <c r="X206" s="52">
        <f t="shared" si="0"/>
        <v>11000000</v>
      </c>
      <c r="Y206" s="55" t="s">
        <v>874</v>
      </c>
      <c r="Z206" s="22" t="s">
        <v>890</v>
      </c>
      <c r="AA206" s="22"/>
      <c r="AB206" s="22"/>
      <c r="AC206" s="22"/>
      <c r="AD206" s="22"/>
      <c r="AE206" s="22" t="s">
        <v>738</v>
      </c>
      <c r="AF206" s="49">
        <v>43098</v>
      </c>
      <c r="AG206" s="22" t="s">
        <v>83</v>
      </c>
      <c r="AH206" s="22" t="s">
        <v>69</v>
      </c>
      <c r="AI206" s="22" t="s">
        <v>84</v>
      </c>
    </row>
    <row r="207" spans="1:35" s="54" customFormat="1" ht="63" x14ac:dyDescent="0.25">
      <c r="A207" s="53">
        <v>190</v>
      </c>
      <c r="B207" s="22" t="s">
        <v>56</v>
      </c>
      <c r="C207" s="22" t="s">
        <v>57</v>
      </c>
      <c r="D207" s="22" t="s">
        <v>744</v>
      </c>
      <c r="E207" s="22" t="s">
        <v>754</v>
      </c>
      <c r="F207" s="50"/>
      <c r="G207" s="22" t="s">
        <v>797</v>
      </c>
      <c r="H207" s="22" t="s">
        <v>859</v>
      </c>
      <c r="I207" s="22" t="s">
        <v>90</v>
      </c>
      <c r="J207" s="22" t="s">
        <v>63</v>
      </c>
      <c r="K207" s="22" t="s">
        <v>64</v>
      </c>
      <c r="L207" s="51">
        <v>0</v>
      </c>
      <c r="M207" s="22" t="s">
        <v>13</v>
      </c>
      <c r="N207" s="22" t="s">
        <v>65</v>
      </c>
      <c r="O207" s="22" t="s">
        <v>369</v>
      </c>
      <c r="P207" s="30" t="s">
        <v>73</v>
      </c>
      <c r="Q207" s="30" t="s">
        <v>74</v>
      </c>
      <c r="R207" s="48">
        <v>43009</v>
      </c>
      <c r="S207" s="48">
        <v>43101</v>
      </c>
      <c r="T207" s="48">
        <v>43435</v>
      </c>
      <c r="U207" s="52">
        <v>2852444</v>
      </c>
      <c r="V207" s="52"/>
      <c r="W207" s="52"/>
      <c r="X207" s="52">
        <f t="shared" si="0"/>
        <v>2852444</v>
      </c>
      <c r="Y207" s="55" t="s">
        <v>874</v>
      </c>
      <c r="Z207" s="22" t="s">
        <v>890</v>
      </c>
      <c r="AA207" s="22"/>
      <c r="AB207" s="22"/>
      <c r="AC207" s="22"/>
      <c r="AD207" s="22"/>
      <c r="AE207" s="22" t="s">
        <v>738</v>
      </c>
      <c r="AF207" s="49">
        <v>43098</v>
      </c>
      <c r="AG207" s="22" t="s">
        <v>83</v>
      </c>
      <c r="AH207" s="22" t="s">
        <v>69</v>
      </c>
      <c r="AI207" s="22" t="s">
        <v>84</v>
      </c>
    </row>
    <row r="208" spans="1:35" s="54" customFormat="1" ht="47.25" x14ac:dyDescent="0.25">
      <c r="A208" s="53">
        <v>191</v>
      </c>
      <c r="B208" s="22" t="s">
        <v>56</v>
      </c>
      <c r="C208" s="22" t="s">
        <v>57</v>
      </c>
      <c r="D208" s="22" t="s">
        <v>378</v>
      </c>
      <c r="E208" s="22" t="s">
        <v>156</v>
      </c>
      <c r="F208" s="50"/>
      <c r="G208" s="22" t="s">
        <v>798</v>
      </c>
      <c r="H208" s="22" t="s">
        <v>860</v>
      </c>
      <c r="I208" s="22" t="s">
        <v>861</v>
      </c>
      <c r="J208" s="22" t="s">
        <v>63</v>
      </c>
      <c r="K208" s="22" t="s">
        <v>64</v>
      </c>
      <c r="L208" s="51">
        <v>0</v>
      </c>
      <c r="M208" s="22" t="s">
        <v>13</v>
      </c>
      <c r="N208" s="22" t="s">
        <v>65</v>
      </c>
      <c r="O208" s="22" t="s">
        <v>57</v>
      </c>
      <c r="P208" s="30" t="s">
        <v>138</v>
      </c>
      <c r="Q208" s="30" t="s">
        <v>66</v>
      </c>
      <c r="R208" s="48">
        <v>43070</v>
      </c>
      <c r="S208" s="48">
        <v>43101</v>
      </c>
      <c r="T208" s="48">
        <v>43435</v>
      </c>
      <c r="U208" s="52">
        <v>7460949.3600000003</v>
      </c>
      <c r="V208" s="52"/>
      <c r="W208" s="52"/>
      <c r="X208" s="52">
        <f t="shared" si="0"/>
        <v>7460949.3600000003</v>
      </c>
      <c r="Y208" s="55" t="s">
        <v>875</v>
      </c>
      <c r="Z208" s="22" t="s">
        <v>886</v>
      </c>
      <c r="AA208" s="22"/>
      <c r="AB208" s="22"/>
      <c r="AC208" s="22"/>
      <c r="AD208" s="22"/>
      <c r="AE208" s="22" t="s">
        <v>738</v>
      </c>
      <c r="AF208" s="49">
        <v>43098</v>
      </c>
      <c r="AG208" s="22" t="s">
        <v>83</v>
      </c>
      <c r="AH208" s="22" t="s">
        <v>69</v>
      </c>
      <c r="AI208" s="22" t="s">
        <v>84</v>
      </c>
    </row>
    <row r="209" spans="1:35" s="54" customFormat="1" ht="47.25" x14ac:dyDescent="0.25">
      <c r="A209" s="53">
        <v>192</v>
      </c>
      <c r="B209" s="22" t="s">
        <v>56</v>
      </c>
      <c r="C209" s="22" t="s">
        <v>57</v>
      </c>
      <c r="D209" s="22" t="s">
        <v>378</v>
      </c>
      <c r="E209" s="22" t="s">
        <v>156</v>
      </c>
      <c r="F209" s="50"/>
      <c r="G209" s="22" t="s">
        <v>799</v>
      </c>
      <c r="H209" s="22" t="s">
        <v>862</v>
      </c>
      <c r="I209" s="22" t="s">
        <v>863</v>
      </c>
      <c r="J209" s="22" t="s">
        <v>63</v>
      </c>
      <c r="K209" s="22" t="s">
        <v>64</v>
      </c>
      <c r="L209" s="51">
        <v>0</v>
      </c>
      <c r="M209" s="22" t="s">
        <v>13</v>
      </c>
      <c r="N209" s="22" t="s">
        <v>65</v>
      </c>
      <c r="O209" s="22" t="s">
        <v>57</v>
      </c>
      <c r="P209" s="30" t="s">
        <v>138</v>
      </c>
      <c r="Q209" s="30" t="s">
        <v>66</v>
      </c>
      <c r="R209" s="48">
        <v>43070</v>
      </c>
      <c r="S209" s="48">
        <v>43101</v>
      </c>
      <c r="T209" s="48">
        <v>43435</v>
      </c>
      <c r="U209" s="52">
        <v>6707079.5999999996</v>
      </c>
      <c r="V209" s="52"/>
      <c r="W209" s="52"/>
      <c r="X209" s="52">
        <f t="shared" si="0"/>
        <v>6707079.5999999996</v>
      </c>
      <c r="Y209" s="55" t="s">
        <v>875</v>
      </c>
      <c r="Z209" s="22" t="s">
        <v>886</v>
      </c>
      <c r="AA209" s="22"/>
      <c r="AB209" s="22"/>
      <c r="AC209" s="22"/>
      <c r="AD209" s="22"/>
      <c r="AE209" s="22" t="s">
        <v>738</v>
      </c>
      <c r="AF209" s="49">
        <v>43098</v>
      </c>
      <c r="AG209" s="22" t="s">
        <v>83</v>
      </c>
      <c r="AH209" s="22" t="s">
        <v>69</v>
      </c>
      <c r="AI209" s="22" t="s">
        <v>84</v>
      </c>
    </row>
    <row r="210" spans="1:35" s="54" customFormat="1" ht="78.75" x14ac:dyDescent="0.25">
      <c r="A210" s="53">
        <v>193</v>
      </c>
      <c r="B210" s="22" t="s">
        <v>56</v>
      </c>
      <c r="C210" s="22" t="s">
        <v>57</v>
      </c>
      <c r="D210" s="22" t="s">
        <v>378</v>
      </c>
      <c r="E210" s="22" t="s">
        <v>366</v>
      </c>
      <c r="F210" s="50"/>
      <c r="G210" s="22" t="s">
        <v>800</v>
      </c>
      <c r="H210" s="22" t="s">
        <v>864</v>
      </c>
      <c r="I210" s="22" t="s">
        <v>865</v>
      </c>
      <c r="J210" s="22" t="s">
        <v>63</v>
      </c>
      <c r="K210" s="22" t="s">
        <v>64</v>
      </c>
      <c r="L210" s="51">
        <v>0</v>
      </c>
      <c r="M210" s="22" t="s">
        <v>13</v>
      </c>
      <c r="N210" s="22" t="s">
        <v>65</v>
      </c>
      <c r="O210" s="22" t="s">
        <v>57</v>
      </c>
      <c r="P210" s="30" t="s">
        <v>91</v>
      </c>
      <c r="Q210" s="30" t="s">
        <v>66</v>
      </c>
      <c r="R210" s="48">
        <v>43009</v>
      </c>
      <c r="S210" s="48">
        <v>43101</v>
      </c>
      <c r="T210" s="48">
        <v>43160</v>
      </c>
      <c r="U210" s="52">
        <v>422485.88</v>
      </c>
      <c r="V210" s="52"/>
      <c r="W210" s="52"/>
      <c r="X210" s="52">
        <f t="shared" si="0"/>
        <v>422485.88</v>
      </c>
      <c r="Y210" s="55" t="s">
        <v>875</v>
      </c>
      <c r="Z210" s="22" t="s">
        <v>886</v>
      </c>
      <c r="AA210" s="22"/>
      <c r="AB210" s="22"/>
      <c r="AC210" s="22"/>
      <c r="AD210" s="22"/>
      <c r="AE210" s="22" t="s">
        <v>738</v>
      </c>
      <c r="AF210" s="49">
        <v>43070</v>
      </c>
      <c r="AG210" s="22" t="s">
        <v>83</v>
      </c>
      <c r="AH210" s="22" t="s">
        <v>69</v>
      </c>
      <c r="AI210" s="22" t="s">
        <v>84</v>
      </c>
    </row>
    <row r="211" spans="1:35" s="54" customFormat="1" ht="47.25" x14ac:dyDescent="0.25">
      <c r="A211" s="53">
        <v>194</v>
      </c>
      <c r="B211" s="22" t="s">
        <v>56</v>
      </c>
      <c r="C211" s="22" t="s">
        <v>57</v>
      </c>
      <c r="D211" s="22" t="s">
        <v>365</v>
      </c>
      <c r="E211" s="22" t="s">
        <v>691</v>
      </c>
      <c r="F211" s="50"/>
      <c r="G211" s="22" t="s">
        <v>801</v>
      </c>
      <c r="H211" s="22" t="s">
        <v>866</v>
      </c>
      <c r="I211" s="22" t="s">
        <v>867</v>
      </c>
      <c r="J211" s="22" t="s">
        <v>63</v>
      </c>
      <c r="K211" s="22" t="s">
        <v>64</v>
      </c>
      <c r="L211" s="51">
        <v>0</v>
      </c>
      <c r="M211" s="22" t="s">
        <v>13</v>
      </c>
      <c r="N211" s="22" t="s">
        <v>65</v>
      </c>
      <c r="O211" s="22" t="s">
        <v>369</v>
      </c>
      <c r="P211" s="30" t="s">
        <v>132</v>
      </c>
      <c r="Q211" s="30" t="s">
        <v>74</v>
      </c>
      <c r="R211" s="48">
        <v>43040</v>
      </c>
      <c r="S211" s="48">
        <v>43132</v>
      </c>
      <c r="T211" s="48">
        <v>43132</v>
      </c>
      <c r="U211" s="52">
        <v>1095096.28</v>
      </c>
      <c r="V211" s="52"/>
      <c r="W211" s="52"/>
      <c r="X211" s="52">
        <f t="shared" si="0"/>
        <v>1095096.28</v>
      </c>
      <c r="Y211" s="55" t="s">
        <v>875</v>
      </c>
      <c r="Z211" s="22" t="s">
        <v>886</v>
      </c>
      <c r="AA211" s="22"/>
      <c r="AB211" s="22"/>
      <c r="AC211" s="22"/>
      <c r="AD211" s="22"/>
      <c r="AE211" s="22" t="s">
        <v>738</v>
      </c>
      <c r="AF211" s="49">
        <v>43115</v>
      </c>
      <c r="AG211" s="22" t="s">
        <v>83</v>
      </c>
      <c r="AH211" s="22" t="s">
        <v>69</v>
      </c>
      <c r="AI211" s="22" t="s">
        <v>84</v>
      </c>
    </row>
    <row r="212" spans="1:35" s="54" customFormat="1" ht="47.25" x14ac:dyDescent="0.25">
      <c r="A212" s="53">
        <v>195</v>
      </c>
      <c r="B212" s="22" t="s">
        <v>56</v>
      </c>
      <c r="C212" s="22" t="s">
        <v>57</v>
      </c>
      <c r="D212" s="22" t="s">
        <v>745</v>
      </c>
      <c r="E212" s="22" t="s">
        <v>343</v>
      </c>
      <c r="F212" s="50"/>
      <c r="G212" s="22" t="s">
        <v>802</v>
      </c>
      <c r="H212" s="22" t="s">
        <v>868</v>
      </c>
      <c r="I212" s="22" t="s">
        <v>867</v>
      </c>
      <c r="J212" s="22" t="s">
        <v>63</v>
      </c>
      <c r="K212" s="22" t="s">
        <v>64</v>
      </c>
      <c r="L212" s="51">
        <v>0</v>
      </c>
      <c r="M212" s="22" t="s">
        <v>13</v>
      </c>
      <c r="N212" s="22" t="s">
        <v>65</v>
      </c>
      <c r="O212" s="22" t="s">
        <v>369</v>
      </c>
      <c r="P212" s="30" t="s">
        <v>73</v>
      </c>
      <c r="Q212" s="30" t="s">
        <v>74</v>
      </c>
      <c r="R212" s="48">
        <v>43009</v>
      </c>
      <c r="S212" s="48">
        <v>43101</v>
      </c>
      <c r="T212" s="48">
        <v>43435</v>
      </c>
      <c r="U212" s="52">
        <v>5262845.28</v>
      </c>
      <c r="V212" s="52"/>
      <c r="W212" s="52"/>
      <c r="X212" s="52">
        <f t="shared" si="0"/>
        <v>5262845.28</v>
      </c>
      <c r="Y212" s="55" t="s">
        <v>875</v>
      </c>
      <c r="Z212" s="22" t="s">
        <v>891</v>
      </c>
      <c r="AA212" s="22"/>
      <c r="AB212" s="22"/>
      <c r="AC212" s="22"/>
      <c r="AD212" s="22"/>
      <c r="AE212" s="22" t="s">
        <v>738</v>
      </c>
      <c r="AF212" s="49">
        <v>43098</v>
      </c>
      <c r="AG212" s="22" t="s">
        <v>69</v>
      </c>
      <c r="AH212" s="22" t="s">
        <v>69</v>
      </c>
      <c r="AI212" s="22"/>
    </row>
    <row r="213" spans="1:35" s="8" customFormat="1" ht="15.75" x14ac:dyDescent="0.25">
      <c r="A213" s="17" t="s">
        <v>629</v>
      </c>
      <c r="B213" s="18"/>
      <c r="C213" s="18"/>
      <c r="D213" s="18"/>
      <c r="E213" s="18"/>
      <c r="F213" s="4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27"/>
      <c r="S213" s="27"/>
      <c r="T213" s="27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 s="8" customFormat="1" ht="15.75" x14ac:dyDescent="0.25">
      <c r="A214" s="17" t="s">
        <v>630</v>
      </c>
      <c r="B214" s="18"/>
      <c r="C214" s="18"/>
      <c r="D214" s="18"/>
      <c r="E214" s="18"/>
      <c r="F214" s="4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27"/>
      <c r="S214" s="27"/>
      <c r="T214" s="27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 s="8" customFormat="1" ht="15.75" x14ac:dyDescent="0.25">
      <c r="A215" s="17" t="s">
        <v>631</v>
      </c>
      <c r="B215" s="18"/>
      <c r="C215" s="18"/>
      <c r="D215" s="18"/>
      <c r="E215" s="18"/>
      <c r="F215" s="4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27"/>
      <c r="S215" s="27"/>
      <c r="T215" s="27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 s="35" customFormat="1" ht="47.25" x14ac:dyDescent="0.25">
      <c r="A216" s="29">
        <v>129</v>
      </c>
      <c r="B216" s="30" t="s">
        <v>56</v>
      </c>
      <c r="C216" s="30" t="s">
        <v>57</v>
      </c>
      <c r="D216" s="30" t="s">
        <v>632</v>
      </c>
      <c r="E216" s="30" t="s">
        <v>633</v>
      </c>
      <c r="F216" s="44" t="s">
        <v>0</v>
      </c>
      <c r="G216" s="30" t="s">
        <v>634</v>
      </c>
      <c r="H216" s="30" t="s">
        <v>635</v>
      </c>
      <c r="I216" s="30" t="s">
        <v>636</v>
      </c>
      <c r="J216" s="30" t="s">
        <v>637</v>
      </c>
      <c r="K216" s="30" t="s">
        <v>638</v>
      </c>
      <c r="L216" s="31">
        <v>1</v>
      </c>
      <c r="M216" s="30" t="s">
        <v>13</v>
      </c>
      <c r="N216" s="30" t="s">
        <v>65</v>
      </c>
      <c r="O216" s="30" t="s">
        <v>57</v>
      </c>
      <c r="P216" s="30" t="s">
        <v>132</v>
      </c>
      <c r="Q216" s="30" t="s">
        <v>74</v>
      </c>
      <c r="R216" s="32">
        <v>42826</v>
      </c>
      <c r="S216" s="32">
        <v>42887</v>
      </c>
      <c r="T216" s="32">
        <v>42979</v>
      </c>
      <c r="U216" s="33">
        <v>311776.5</v>
      </c>
      <c r="V216" s="33"/>
      <c r="W216" s="33">
        <f>U216</f>
        <v>311776.5</v>
      </c>
      <c r="X216" s="33">
        <v>0</v>
      </c>
      <c r="Y216" s="30" t="s">
        <v>639</v>
      </c>
      <c r="Z216" s="30" t="s">
        <v>640</v>
      </c>
      <c r="AA216" s="30" t="s">
        <v>641</v>
      </c>
      <c r="AB216" s="30" t="s">
        <v>642</v>
      </c>
      <c r="AC216" s="30" t="s">
        <v>0</v>
      </c>
      <c r="AD216" s="30"/>
      <c r="AE216" s="30" t="s">
        <v>686</v>
      </c>
      <c r="AF216" s="34">
        <v>42881</v>
      </c>
      <c r="AG216" s="30" t="s">
        <v>83</v>
      </c>
      <c r="AH216" s="30" t="s">
        <v>69</v>
      </c>
      <c r="AI216" s="30" t="s">
        <v>84</v>
      </c>
    </row>
    <row r="217" spans="1:35" s="42" customFormat="1" ht="47.25" x14ac:dyDescent="0.25">
      <c r="A217" s="36">
        <v>130</v>
      </c>
      <c r="B217" s="37" t="s">
        <v>56</v>
      </c>
      <c r="C217" s="37" t="s">
        <v>57</v>
      </c>
      <c r="D217" s="37" t="s">
        <v>643</v>
      </c>
      <c r="E217" s="37" t="s">
        <v>644</v>
      </c>
      <c r="F217" s="47" t="s">
        <v>0</v>
      </c>
      <c r="G217" s="37" t="s">
        <v>645</v>
      </c>
      <c r="H217" s="37" t="s">
        <v>646</v>
      </c>
      <c r="I217" s="37" t="s">
        <v>647</v>
      </c>
      <c r="J217" s="37" t="s">
        <v>63</v>
      </c>
      <c r="K217" s="37" t="s">
        <v>64</v>
      </c>
      <c r="L217" s="38">
        <v>0</v>
      </c>
      <c r="M217" s="37" t="s">
        <v>13</v>
      </c>
      <c r="N217" s="37" t="s">
        <v>65</v>
      </c>
      <c r="O217" s="37" t="s">
        <v>57</v>
      </c>
      <c r="P217" s="37" t="s">
        <v>132</v>
      </c>
      <c r="Q217" s="37" t="s">
        <v>74</v>
      </c>
      <c r="R217" s="39">
        <v>42736</v>
      </c>
      <c r="S217" s="39">
        <v>42917</v>
      </c>
      <c r="T217" s="39">
        <v>42917</v>
      </c>
      <c r="U217" s="40">
        <v>2372881.36</v>
      </c>
      <c r="V217" s="40"/>
      <c r="W217" s="40">
        <v>2372881.36</v>
      </c>
      <c r="X217" s="40">
        <v>0</v>
      </c>
      <c r="Y217" s="37" t="s">
        <v>165</v>
      </c>
      <c r="Z217" s="37" t="s">
        <v>640</v>
      </c>
      <c r="AA217" s="37" t="s">
        <v>648</v>
      </c>
      <c r="AB217" s="37" t="s">
        <v>649</v>
      </c>
      <c r="AC217" s="37" t="s">
        <v>0</v>
      </c>
      <c r="AD217" s="37"/>
      <c r="AE217" s="37" t="s">
        <v>685</v>
      </c>
      <c r="AF217" s="41">
        <v>42916</v>
      </c>
      <c r="AG217" s="37" t="s">
        <v>83</v>
      </c>
      <c r="AH217" s="37" t="s">
        <v>69</v>
      </c>
      <c r="AI217" s="37" t="s">
        <v>84</v>
      </c>
    </row>
    <row r="218" spans="1:35" s="35" customFormat="1" ht="47.25" x14ac:dyDescent="0.25">
      <c r="A218" s="29">
        <v>131</v>
      </c>
      <c r="B218" s="30" t="s">
        <v>56</v>
      </c>
      <c r="C218" s="30" t="s">
        <v>57</v>
      </c>
      <c r="D218" s="30" t="s">
        <v>643</v>
      </c>
      <c r="E218" s="30" t="s">
        <v>644</v>
      </c>
      <c r="F218" s="44" t="s">
        <v>0</v>
      </c>
      <c r="G218" s="30" t="s">
        <v>650</v>
      </c>
      <c r="H218" s="30" t="s">
        <v>651</v>
      </c>
      <c r="I218" s="30" t="s">
        <v>647</v>
      </c>
      <c r="J218" s="30" t="s">
        <v>63</v>
      </c>
      <c r="K218" s="30" t="s">
        <v>64</v>
      </c>
      <c r="L218" s="31">
        <v>0</v>
      </c>
      <c r="M218" s="30" t="s">
        <v>13</v>
      </c>
      <c r="N218" s="30" t="s">
        <v>65</v>
      </c>
      <c r="O218" s="30" t="s">
        <v>369</v>
      </c>
      <c r="P218" s="30" t="s">
        <v>132</v>
      </c>
      <c r="Q218" s="30" t="s">
        <v>74</v>
      </c>
      <c r="R218" s="32">
        <v>42826</v>
      </c>
      <c r="S218" s="32">
        <v>42948</v>
      </c>
      <c r="T218" s="32">
        <v>42948</v>
      </c>
      <c r="U218" s="33">
        <v>5652540</v>
      </c>
      <c r="V218" s="33"/>
      <c r="W218" s="33">
        <f>U218</f>
        <v>5652540</v>
      </c>
      <c r="X218" s="33">
        <v>0</v>
      </c>
      <c r="Y218" s="30" t="s">
        <v>165</v>
      </c>
      <c r="Z218" s="30" t="s">
        <v>640</v>
      </c>
      <c r="AA218" s="30" t="s">
        <v>652</v>
      </c>
      <c r="AB218" s="30" t="s">
        <v>653</v>
      </c>
      <c r="AC218" s="30" t="s">
        <v>0</v>
      </c>
      <c r="AD218" s="30"/>
      <c r="AE218" s="30" t="s">
        <v>692</v>
      </c>
      <c r="AF218" s="34">
        <v>42947</v>
      </c>
      <c r="AG218" s="30" t="s">
        <v>83</v>
      </c>
      <c r="AH218" s="30" t="s">
        <v>69</v>
      </c>
      <c r="AI218" s="30" t="s">
        <v>84</v>
      </c>
    </row>
    <row r="219" spans="1:35" s="35" customFormat="1" ht="141.75" x14ac:dyDescent="0.25">
      <c r="A219" s="29">
        <v>132</v>
      </c>
      <c r="B219" s="30" t="s">
        <v>56</v>
      </c>
      <c r="C219" s="30" t="s">
        <v>57</v>
      </c>
      <c r="D219" s="30" t="s">
        <v>643</v>
      </c>
      <c r="E219" s="30" t="s">
        <v>644</v>
      </c>
      <c r="F219" s="44" t="s">
        <v>0</v>
      </c>
      <c r="G219" s="30" t="s">
        <v>654</v>
      </c>
      <c r="H219" s="30" t="s">
        <v>655</v>
      </c>
      <c r="I219" s="30" t="s">
        <v>647</v>
      </c>
      <c r="J219" s="30" t="s">
        <v>63</v>
      </c>
      <c r="K219" s="30" t="s">
        <v>64</v>
      </c>
      <c r="L219" s="31">
        <v>0</v>
      </c>
      <c r="M219" s="30" t="s">
        <v>13</v>
      </c>
      <c r="N219" s="30" t="s">
        <v>65</v>
      </c>
      <c r="O219" s="30" t="s">
        <v>369</v>
      </c>
      <c r="P219" s="30" t="s">
        <v>132</v>
      </c>
      <c r="Q219" s="30" t="s">
        <v>74</v>
      </c>
      <c r="R219" s="32">
        <v>42826</v>
      </c>
      <c r="S219" s="32">
        <v>42948</v>
      </c>
      <c r="T219" s="32">
        <v>42979</v>
      </c>
      <c r="U219" s="33">
        <v>9652464</v>
      </c>
      <c r="V219" s="33"/>
      <c r="W219" s="33">
        <f>U219</f>
        <v>9652464</v>
      </c>
      <c r="X219" s="33">
        <v>0</v>
      </c>
      <c r="Y219" s="30" t="s">
        <v>165</v>
      </c>
      <c r="Z219" s="30" t="s">
        <v>640</v>
      </c>
      <c r="AA219" s="30" t="s">
        <v>656</v>
      </c>
      <c r="AB219" s="30" t="s">
        <v>657</v>
      </c>
      <c r="AC219" s="30" t="s">
        <v>0</v>
      </c>
      <c r="AD219" s="30"/>
      <c r="AE219" s="30" t="s">
        <v>692</v>
      </c>
      <c r="AF219" s="34">
        <v>42944</v>
      </c>
      <c r="AG219" s="30" t="s">
        <v>83</v>
      </c>
      <c r="AH219" s="30" t="s">
        <v>69</v>
      </c>
      <c r="AI219" s="30" t="s">
        <v>84</v>
      </c>
    </row>
    <row r="220" spans="1:35" s="42" customFormat="1" ht="47.25" x14ac:dyDescent="0.25">
      <c r="A220" s="36">
        <v>133</v>
      </c>
      <c r="B220" s="37" t="s">
        <v>56</v>
      </c>
      <c r="C220" s="37" t="s">
        <v>57</v>
      </c>
      <c r="D220" s="37" t="s">
        <v>643</v>
      </c>
      <c r="E220" s="37" t="s">
        <v>644</v>
      </c>
      <c r="F220" s="47" t="s">
        <v>0</v>
      </c>
      <c r="G220" s="37" t="s">
        <v>658</v>
      </c>
      <c r="H220" s="37" t="s">
        <v>659</v>
      </c>
      <c r="I220" s="37" t="s">
        <v>647</v>
      </c>
      <c r="J220" s="37" t="s">
        <v>63</v>
      </c>
      <c r="K220" s="37" t="s">
        <v>64</v>
      </c>
      <c r="L220" s="38">
        <v>0</v>
      </c>
      <c r="M220" s="37" t="s">
        <v>13</v>
      </c>
      <c r="N220" s="37" t="s">
        <v>65</v>
      </c>
      <c r="O220" s="37" t="s">
        <v>57</v>
      </c>
      <c r="P220" s="37" t="s">
        <v>132</v>
      </c>
      <c r="Q220" s="37" t="s">
        <v>74</v>
      </c>
      <c r="R220" s="39">
        <v>42795</v>
      </c>
      <c r="S220" s="39">
        <v>42917</v>
      </c>
      <c r="T220" s="39">
        <v>42917</v>
      </c>
      <c r="U220" s="40">
        <v>1081982.69</v>
      </c>
      <c r="V220" s="40"/>
      <c r="W220" s="40">
        <v>1081982.69</v>
      </c>
      <c r="X220" s="40">
        <v>0</v>
      </c>
      <c r="Y220" s="37" t="s">
        <v>165</v>
      </c>
      <c r="Z220" s="37" t="s">
        <v>640</v>
      </c>
      <c r="AA220" s="37" t="s">
        <v>660</v>
      </c>
      <c r="AB220" s="37" t="s">
        <v>661</v>
      </c>
      <c r="AC220" s="37" t="s">
        <v>0</v>
      </c>
      <c r="AD220" s="37"/>
      <c r="AE220" s="37" t="s">
        <v>685</v>
      </c>
      <c r="AF220" s="41">
        <v>42916</v>
      </c>
      <c r="AG220" s="37" t="s">
        <v>83</v>
      </c>
      <c r="AH220" s="37" t="s">
        <v>69</v>
      </c>
      <c r="AI220" s="37" t="s">
        <v>84</v>
      </c>
    </row>
    <row r="221" spans="1:35" s="8" customFormat="1" ht="63" x14ac:dyDescent="0.25">
      <c r="A221" s="15">
        <v>134</v>
      </c>
      <c r="B221" s="9" t="s">
        <v>56</v>
      </c>
      <c r="C221" s="9" t="s">
        <v>57</v>
      </c>
      <c r="D221" s="9" t="s">
        <v>662</v>
      </c>
      <c r="E221" s="9" t="s">
        <v>663</v>
      </c>
      <c r="F221" s="43" t="s">
        <v>0</v>
      </c>
      <c r="G221" s="9" t="s">
        <v>664</v>
      </c>
      <c r="H221" s="9" t="s">
        <v>665</v>
      </c>
      <c r="I221" s="9" t="s">
        <v>127</v>
      </c>
      <c r="J221" s="9" t="s">
        <v>63</v>
      </c>
      <c r="K221" s="9" t="s">
        <v>64</v>
      </c>
      <c r="L221" s="10">
        <v>0</v>
      </c>
      <c r="M221" s="9" t="s">
        <v>13</v>
      </c>
      <c r="N221" s="9" t="s">
        <v>65</v>
      </c>
      <c r="O221" s="9" t="s">
        <v>369</v>
      </c>
      <c r="P221" s="9" t="s">
        <v>73</v>
      </c>
      <c r="Q221" s="9" t="s">
        <v>74</v>
      </c>
      <c r="R221" s="26">
        <v>42767</v>
      </c>
      <c r="S221" s="26">
        <v>42826</v>
      </c>
      <c r="T221" s="26">
        <v>42887</v>
      </c>
      <c r="U221" s="11">
        <v>4865201.9000000004</v>
      </c>
      <c r="V221" s="11"/>
      <c r="W221" s="11">
        <v>4865201.9000000004</v>
      </c>
      <c r="X221" s="11">
        <v>0</v>
      </c>
      <c r="Y221" s="9" t="s">
        <v>165</v>
      </c>
      <c r="Z221" s="9" t="s">
        <v>640</v>
      </c>
      <c r="AA221" s="9" t="s">
        <v>666</v>
      </c>
      <c r="AB221" s="9" t="s">
        <v>667</v>
      </c>
      <c r="AC221" s="9" t="s">
        <v>0</v>
      </c>
      <c r="AD221" s="9"/>
      <c r="AE221" s="9" t="s">
        <v>0</v>
      </c>
      <c r="AF221" s="12">
        <v>42825</v>
      </c>
      <c r="AG221" s="9" t="s">
        <v>69</v>
      </c>
      <c r="AH221" s="9" t="s">
        <v>69</v>
      </c>
      <c r="AI221" s="9" t="s">
        <v>0</v>
      </c>
    </row>
    <row r="222" spans="1:35" s="8" customFormat="1" ht="31.5" x14ac:dyDescent="0.25">
      <c r="A222" s="15">
        <v>135</v>
      </c>
      <c r="B222" s="9" t="s">
        <v>56</v>
      </c>
      <c r="C222" s="9" t="s">
        <v>57</v>
      </c>
      <c r="D222" s="9" t="s">
        <v>662</v>
      </c>
      <c r="E222" s="9" t="s">
        <v>668</v>
      </c>
      <c r="F222" s="43" t="s">
        <v>0</v>
      </c>
      <c r="G222" s="9" t="s">
        <v>669</v>
      </c>
      <c r="H222" s="9" t="s">
        <v>670</v>
      </c>
      <c r="I222" s="9" t="s">
        <v>127</v>
      </c>
      <c r="J222" s="9" t="s">
        <v>63</v>
      </c>
      <c r="K222" s="9" t="s">
        <v>64</v>
      </c>
      <c r="L222" s="10">
        <v>0</v>
      </c>
      <c r="M222" s="9" t="s">
        <v>13</v>
      </c>
      <c r="N222" s="9" t="s">
        <v>65</v>
      </c>
      <c r="O222" s="9" t="s">
        <v>369</v>
      </c>
      <c r="P222" s="9" t="s">
        <v>73</v>
      </c>
      <c r="Q222" s="9" t="s">
        <v>74</v>
      </c>
      <c r="R222" s="26">
        <v>42767</v>
      </c>
      <c r="S222" s="26">
        <v>42826</v>
      </c>
      <c r="T222" s="26">
        <v>42887</v>
      </c>
      <c r="U222" s="11">
        <v>4697598.87</v>
      </c>
      <c r="V222" s="11"/>
      <c r="W222" s="11">
        <v>4697598.87</v>
      </c>
      <c r="X222" s="11">
        <v>0</v>
      </c>
      <c r="Y222" s="9" t="s">
        <v>165</v>
      </c>
      <c r="Z222" s="9" t="s">
        <v>640</v>
      </c>
      <c r="AA222" s="9" t="s">
        <v>671</v>
      </c>
      <c r="AB222" s="9" t="s">
        <v>672</v>
      </c>
      <c r="AC222" s="9" t="s">
        <v>0</v>
      </c>
      <c r="AD222" s="9"/>
      <c r="AE222" s="9" t="s">
        <v>0</v>
      </c>
      <c r="AF222" s="12">
        <v>42825</v>
      </c>
      <c r="AG222" s="9" t="s">
        <v>69</v>
      </c>
      <c r="AH222" s="9" t="s">
        <v>69</v>
      </c>
      <c r="AI222" s="9" t="s">
        <v>0</v>
      </c>
    </row>
    <row r="223" spans="1:35" s="8" customFormat="1" ht="31.5" x14ac:dyDescent="0.25">
      <c r="A223" s="15">
        <v>136</v>
      </c>
      <c r="B223" s="9" t="s">
        <v>56</v>
      </c>
      <c r="C223" s="9" t="s">
        <v>57</v>
      </c>
      <c r="D223" s="9" t="s">
        <v>662</v>
      </c>
      <c r="E223" s="9" t="s">
        <v>673</v>
      </c>
      <c r="F223" s="43" t="s">
        <v>0</v>
      </c>
      <c r="G223" s="9" t="s">
        <v>674</v>
      </c>
      <c r="H223" s="9" t="s">
        <v>675</v>
      </c>
      <c r="I223" s="9" t="s">
        <v>127</v>
      </c>
      <c r="J223" s="9" t="s">
        <v>63</v>
      </c>
      <c r="K223" s="9" t="s">
        <v>64</v>
      </c>
      <c r="L223" s="10">
        <v>0</v>
      </c>
      <c r="M223" s="9" t="s">
        <v>13</v>
      </c>
      <c r="N223" s="9" t="s">
        <v>65</v>
      </c>
      <c r="O223" s="9" t="s">
        <v>369</v>
      </c>
      <c r="P223" s="9" t="s">
        <v>73</v>
      </c>
      <c r="Q223" s="9" t="s">
        <v>74</v>
      </c>
      <c r="R223" s="26">
        <v>42856</v>
      </c>
      <c r="S223" s="26">
        <v>42917</v>
      </c>
      <c r="T223" s="26">
        <v>42979</v>
      </c>
      <c r="U223" s="11">
        <v>1605521.46</v>
      </c>
      <c r="V223" s="11"/>
      <c r="W223" s="11">
        <v>1605521.46</v>
      </c>
      <c r="X223" s="11">
        <v>0</v>
      </c>
      <c r="Y223" s="9" t="s">
        <v>165</v>
      </c>
      <c r="Z223" s="9" t="s">
        <v>640</v>
      </c>
      <c r="AA223" s="9" t="s">
        <v>676</v>
      </c>
      <c r="AB223" s="9" t="s">
        <v>677</v>
      </c>
      <c r="AC223" s="9" t="s">
        <v>0</v>
      </c>
      <c r="AD223" s="9"/>
      <c r="AE223" s="9" t="s">
        <v>0</v>
      </c>
      <c r="AF223" s="12">
        <v>42916</v>
      </c>
      <c r="AG223" s="9" t="s">
        <v>69</v>
      </c>
      <c r="AH223" s="9" t="s">
        <v>69</v>
      </c>
      <c r="AI223" s="9" t="s">
        <v>0</v>
      </c>
    </row>
    <row r="224" spans="1:35" s="35" customFormat="1" ht="47.25" x14ac:dyDescent="0.25">
      <c r="A224" s="29">
        <v>137</v>
      </c>
      <c r="B224" s="30" t="s">
        <v>56</v>
      </c>
      <c r="C224" s="30" t="s">
        <v>57</v>
      </c>
      <c r="D224" s="30" t="s">
        <v>678</v>
      </c>
      <c r="E224" s="30" t="s">
        <v>691</v>
      </c>
      <c r="F224" s="44" t="s">
        <v>0</v>
      </c>
      <c r="G224" s="30" t="s">
        <v>679</v>
      </c>
      <c r="H224" s="30" t="s">
        <v>680</v>
      </c>
      <c r="I224" s="30" t="s">
        <v>145</v>
      </c>
      <c r="J224" s="30" t="s">
        <v>63</v>
      </c>
      <c r="K224" s="30" t="s">
        <v>64</v>
      </c>
      <c r="L224" s="31">
        <v>0</v>
      </c>
      <c r="M224" s="30" t="s">
        <v>13</v>
      </c>
      <c r="N224" s="30" t="s">
        <v>65</v>
      </c>
      <c r="O224" s="30" t="s">
        <v>369</v>
      </c>
      <c r="P224" s="30" t="s">
        <v>132</v>
      </c>
      <c r="Q224" s="30" t="s">
        <v>74</v>
      </c>
      <c r="R224" s="32">
        <v>42795</v>
      </c>
      <c r="S224" s="32">
        <v>42856</v>
      </c>
      <c r="T224" s="32">
        <v>42856</v>
      </c>
      <c r="U224" s="33">
        <v>2949580.7999999998</v>
      </c>
      <c r="V224" s="33"/>
      <c r="W224" s="33">
        <v>2949580.7999999998</v>
      </c>
      <c r="X224" s="33">
        <v>0</v>
      </c>
      <c r="Y224" s="30" t="s">
        <v>681</v>
      </c>
      <c r="Z224" s="30" t="s">
        <v>640</v>
      </c>
      <c r="AA224" s="30" t="s">
        <v>682</v>
      </c>
      <c r="AB224" s="30" t="s">
        <v>683</v>
      </c>
      <c r="AC224" s="30" t="s">
        <v>0</v>
      </c>
      <c r="AD224" s="30"/>
      <c r="AE224" s="30" t="s">
        <v>689</v>
      </c>
      <c r="AF224" s="34">
        <v>42855</v>
      </c>
      <c r="AG224" s="30" t="s">
        <v>83</v>
      </c>
      <c r="AH224" s="30" t="s">
        <v>69</v>
      </c>
      <c r="AI224" s="30" t="s">
        <v>84</v>
      </c>
    </row>
    <row r="225" spans="1:35" s="8" customFormat="1" ht="15.75" x14ac:dyDescent="0.25">
      <c r="A225" s="19" t="s">
        <v>684</v>
      </c>
      <c r="B225" s="20"/>
      <c r="C225" s="20"/>
      <c r="D225" s="20"/>
      <c r="E225" s="20"/>
      <c r="F225" s="28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8"/>
      <c r="S225" s="28"/>
      <c r="T225" s="28"/>
      <c r="U225" s="11">
        <f>SUM(U27:U224)</f>
        <v>11369710608.57</v>
      </c>
      <c r="V225" s="11"/>
      <c r="W225" s="11"/>
      <c r="X225" s="1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</sheetData>
  <autoFilter ref="A25:AI225"/>
  <mergeCells count="48"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  <mergeCell ref="V18:X20"/>
    <mergeCell ref="Y18:Y24"/>
    <mergeCell ref="Z18:Z24"/>
    <mergeCell ref="AA18:AA24"/>
    <mergeCell ref="X21:X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A14:E14"/>
    <mergeCell ref="A15:E15"/>
    <mergeCell ref="A16:E16"/>
    <mergeCell ref="A18:A24"/>
    <mergeCell ref="B18:B24"/>
    <mergeCell ref="C18:C24"/>
    <mergeCell ref="D18:D24"/>
    <mergeCell ref="E18:E24"/>
    <mergeCell ref="A13:E13"/>
    <mergeCell ref="A7:AC7"/>
    <mergeCell ref="A8:E8"/>
    <mergeCell ref="A9:E9"/>
    <mergeCell ref="A10:E10"/>
    <mergeCell ref="A11:E11"/>
    <mergeCell ref="A12:E12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2017-09-01T08:39:20Z</dcterms:modified>
</cp:coreProperties>
</file>